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510" windowWidth="16800" windowHeight="9165"/>
  </bookViews>
  <sheets>
    <sheet name="CATÁLOGO" sheetId="1" r:id="rId1"/>
    <sheet name="RESUMEN" sheetId="3" r:id="rId2"/>
  </sheets>
  <definedNames>
    <definedName name="_xlnm._FilterDatabase" localSheetId="0" hidden="1">CATÁLOGO!$A$15:$H$806</definedName>
    <definedName name="_xlnm.Print_Area" localSheetId="0">CATÁLOGO!$B$15:$H$808</definedName>
    <definedName name="_xlnm.Print_Area" localSheetId="1">RESUMEN!$A$16:$G$35</definedName>
    <definedName name="_xlnm.Print_Titles" localSheetId="0">CATÁLOGO!$1:$14</definedName>
    <definedName name="_xlnm.Print_Titles" localSheetId="1">RESUMEN!$1:$15</definedName>
  </definedNames>
  <calcPr calcId="145621"/>
</workbook>
</file>

<file path=xl/calcChain.xml><?xml version="1.0" encoding="utf-8"?>
<calcChain xmlns="http://schemas.openxmlformats.org/spreadsheetml/2006/main">
  <c r="B17" i="3" l="1"/>
  <c r="B18" i="3"/>
  <c r="B19" i="3"/>
  <c r="B20" i="3"/>
  <c r="B21" i="3"/>
  <c r="B22" i="3"/>
  <c r="B23" i="3"/>
  <c r="B24" i="3"/>
  <c r="B25" i="3"/>
  <c r="B26" i="3"/>
  <c r="B27" i="3"/>
  <c r="B28" i="3"/>
  <c r="B29" i="3"/>
  <c r="B30" i="3"/>
  <c r="B31" i="3" l="1"/>
  <c r="B16" i="3"/>
  <c r="B7" i="3"/>
</calcChain>
</file>

<file path=xl/sharedStrings.xml><?xml version="1.0" encoding="utf-8"?>
<sst xmlns="http://schemas.openxmlformats.org/spreadsheetml/2006/main" count="1766" uniqueCount="722">
  <si>
    <t>GOBIERNO DEL ESTADO DE TAMAULIPAS</t>
  </si>
  <si>
    <t>SECRETARÍA DE OBRAS PÚBLICAS</t>
  </si>
  <si>
    <t>SUBSECRETARÍA DE SERVICIOS TÉCNICOS Y PROYECTOS</t>
  </si>
  <si>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</si>
  <si>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</si>
  <si>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</si>
  <si>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</si>
  <si>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</si>
  <si>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</si>
  <si>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</si>
  <si>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</si>
  <si>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</si>
  <si>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</si>
  <si>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</si>
  <si>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</si>
  <si>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</si>
  <si>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</si>
  <si>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</si>
  <si>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</si>
  <si>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</si>
  <si>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</si>
  <si>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</si>
  <si>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</si>
  <si>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</si>
  <si>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</si>
  <si>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 xml:space="preserve">SECRETARÍA DE OBRAS PÚBLICAS </t>
  </si>
  <si>
    <t>PLAZO DE EJECUCIÓN</t>
  </si>
  <si>
    <t>DE LOS TRABAJOS:</t>
  </si>
  <si>
    <t xml:space="preserve">RESÚMEN DE CATALOGO DE CONCEPTOS </t>
  </si>
  <si>
    <t>CAPÍTULO</t>
  </si>
  <si>
    <t>SUB - TOTAL</t>
  </si>
  <si>
    <t>I.V.A.</t>
  </si>
  <si>
    <t>TOTAL DE LA PROPUESTA</t>
  </si>
  <si>
    <t>IMPORTE TOTAL CON  LETRA</t>
  </si>
  <si>
    <t xml:space="preserve">    DE:</t>
  </si>
  <si>
    <t>IMPORTE TOTAL DE LA PROPUESTA</t>
  </si>
  <si>
    <t>IMPORTE TOTAL CON  LETRA:</t>
  </si>
  <si>
    <t>OBRA NUEVA POR SUSTITUCIÓN DEL CENTRO DE SALUD RECTOR VALLE HERMOSO.</t>
  </si>
  <si>
    <t>I</t>
  </si>
  <si>
    <t>ALBAÑILERÍA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</si>
  <si>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</si>
  <si>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m2</t>
  </si>
  <si>
    <t>3.0704.07.) MUROS
3.0704.07.) B. REFERENCIAS
3.0704.07.F.01.e) Muros de bloques huecos de concreto (3.0704.07 G.01)
Muro de block hueco de concreto (doble), 15x20x40 CM asentado con mortero cemento arena prop. 1:4. de 30 cm de espesor, acabado común a plomo. Incluye: materiales, mano de obra, acarreos, desperdicios, herramienta, limpiezas y retiro de sobrantes fuera de la obra. A cualquier altura.</t>
  </si>
  <si>
    <t>Muro de tablaroca de 12 cm de espesor, compuesto por bastidor de canaleta laminada Cal. 20 y tablaroca de 1/2" por ambos lados (a dos caras), junteado con perfacinta y redimix, comprende todo lo necesario para su instalación. Incluye suministro de materiales, mano de obra, especializada, trazo, acarreo, elevaciones, fletes, desperdicios, cortes, herramienta y equipo en cualquier nivel.</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</si>
  <si>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</si>
  <si>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m</t>
  </si>
  <si>
    <t>Castillo ahogado en muro de block hueco, reforzado con 1 VAR # 3 y concreto f´c= 150 kg/cm2, colado por cada hilada de block. Incluye: suministro de materiales, mano de obra, anclajes necesarios. A cualquier altura. P.U.O.T.</t>
  </si>
  <si>
    <t>3.0704.03) CONCRETO HIDRÁULICO
3.0704.03) B. REFERENCIAS
3.0704.03.F.01.c) Concreto hidráulico en cadenas, castillos y dalas de repartición. Incl. Concreto (3.0704.03.G.07), cimbra no aparente (3.0704.03.G.08) y acero de refuerzo (3.0704.04.G.03 y g.01).
02) Castillo y/o cadena de concreto de F´C=200 KG/CM2. Sección de 15 X 25 CM armado con 4 VS #3 FY=4200 KG/CM2 Y E=#2 @20 CM. T.M.A. 19 MM.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</si>
  <si>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Castillo y/o cadena de concreto de F´C=200 KG/CM2. Sección de 15 X 40 CM armado con 6 VS #3 FY=4200 KG/CM2 Y E=#2 @20 CM. T.M.A. 19 MM.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</si>
  <si>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</si>
  <si>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15 X 30 CM armada con 6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</si>
  <si>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15 x 30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</si>
  <si>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concreto F'C=200 KG/CM2 de 15 X 30 CM armada con 4 VARS No 3 Y ESTRIBOS No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</si>
  <si>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15 X 35 CM armada con 6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</si>
  <si>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15 X 40 CM armada con 6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</si>
  <si>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40 X 20 CM armada con 6 VARS No 3 Y ESTRIBOS No 2 @ 20 CM. Incluye: suministro de materiales, mano de obra, anclajes necesarios, cimbra común y descimbra.  A cualquier altura.</t>
  </si>
  <si>
    <t>Junta constructiva a base de FEXPAN DE 1/2" de espesor. Incluye: suministro, colocación, cortes, desperdicios, herramienta, limpiezas y retiro de sobrantes fuera de la obra.</t>
  </si>
  <si>
    <t>Fabricación de vertedero o pileta para aseo de 110 x 60 x 50 CM de altura, medidas interiores, a base de tabique rojo recocido de 14 CM de espesor, asentado con mortero CEM-ARE 1:4, forrada con loseta de porcelanato y coladera de fierro vaciado. Incluye: materiales que intervienen, mano de obra, herramienta, equipo, acarreos, limpiezas y retiro de sobrantes fuera de la obra (P.U.O.T.).</t>
  </si>
  <si>
    <t>pza</t>
  </si>
  <si>
    <t>Fabricación de vertedero o pileta para aseo de 100 x 70 x 50 CM de altura, medidas interiores, a base de tabique rojo recocido de 14 CM de espesor, asentado con mortero CEM-ARE 1:4, forrada con loseta de porcelanato y coladera de fierro vaciado. Incluye: materiales que intervienen, mano de obra, herramienta, equipo, acarreos, limpiezas y retiro de sobrantes fuera de la obra (P.U.O.T.).</t>
  </si>
  <si>
    <t>Fabricación de vertedero o pileta para aseo de 120 x 70 x 50 CM de altura, medidas interiores, a base de tabique rojo recocido de 14 CM de espesor, asentado con mortero CEM-ARE 1:4, forrada con loseta de porcelanato y coladera de fierro vaciado. Incluye: materiales que intervienen, mano de obra, herramienta, equipo, acarreos, limpiezas y retiro de sobrantes fuera de la obra (P.U.O.T.).</t>
  </si>
  <si>
    <t>Forjado de peraltes de concreto f'c=200 kg/cm2, de 10 cm de alto, para la formación de escalones en auditorio.</t>
  </si>
  <si>
    <t>3.0704.03) CONCRETO HIDRÁULICO
3.0704.03) B. REFERENCIAS
3.0704.03.F.01.c) Concreto hidráulico en cadenas, castillos y dalas de repartición. Incl. Concreto (3.0704.03.G.07), cimbra no aparente (3.0704.03.G.08) y acero de refuerzo (3.0704.04.G.03 y g.01).
Cadena o castillo de concreto f'c=200 kg/cm2 de 15 x 20 cm, armada con 4 Vrs. No. 3 y estribos No. 2 a cada 20 cm, incluye: suministro de materiales, mano de obra,  anclajes necesarios, cimbra común y descimbra  a cualquier altura.</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</si>
  <si>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</si>
  <si>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 xml:space="preserve">Forjado de escalón de concreto f'c = 200 kg/cm2, de 15 cm de peralte y 30.00cm de huella, reforzado con malla electrosoldada 6X6-10/10. Incluye: cimbra no aparente, colado, vibrado, curado, acabado fino rayado con brocha de pelo, material, mano de obra y herramienta. P.U.O.T. </t>
  </si>
  <si>
    <t>Barra de concreto f'c=200 kg/cm2 de 8 cm de espesor, armada con var. # 3 a cada 20 cm ambos sentidos. (De acuerdo a Proyecto). Incluye: suministro, habilitado y armado de acero, colado, vibrado, curado, materiales, desperdicios, mano de obra, herramienta, equipo, cimbra, acarreos, limpiezas y retiro de sobrantes fuera de la obra, en cualquier nivel. (P.U.O.T.).</t>
  </si>
  <si>
    <t>Placa de concreto f'c=200 kg/cm2 de 10 cm de espesor, armada con var. # 3 a cada 15 cm ambos sentidos, con acabado plástico laminado Ralph Wilsón o similar en calidad, línea cuarzo color arena Q4005. Incluye: materiales, mano de obra, herramienta, equipo, cimbra, descimbra, acarreos, limpiezas y retiro de sobrantes fuera de la obra. (P.U.O.T.)</t>
  </si>
  <si>
    <t>II</t>
  </si>
  <si>
    <t>ACABADOS</t>
  </si>
  <si>
    <t>II.1</t>
  </si>
  <si>
    <t>ACABADOS EN MUROS</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</si>
  <si>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</si>
  <si>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</si>
  <si>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3.0704.08.) RECUBRIMIENTOS 
3.0704.08.) B. REFERENCIAS 
3.0704.08.F.01.c) Aplanados de yeso en muros y plafón, 1.5 cm espesor (3.0704.08.G.01)
01) Aplanado de yeso plomeado, acabado pulido sobre muros interiores. Incluye: materiales, mano de obra, preparación, perfilado de aristas, remates y emboquillados, a cualquier altura.</t>
  </si>
  <si>
    <t>3.0704.08.) RECUBRIMIENTOS 
3.0704.08.) B. REFERENCIAS 
3.0704.08  F.01  k) Recubrimiento de pintura (3.0704.08 G.01)
01) Suministro y aplicación de pintura vinil-acrílica para interiores y exteriores, línea Berelinte de la marca Berel o similar en calidad, aplicada sobre muros, columnas, trabes y/o plafones de cualquier tipo de acabado, a dos manos, con aplicación de fondo. Inc. suministro, mano de obra, limpieza y preparación de la superficie, acarreos. a cualquier altura.</t>
  </si>
  <si>
    <t xml:space="preserve">3.0704.08.) RECUBRIMIENTOS
3.0704.08.) B. REFERENCIAS 
3.0704.08  F.01  k) Recubrimiento de pintura (3.0704.08 G.01)
Suministro y aplicación de pintura viníl-acrílica para interiores y exteriores, línea Pro 1000 plus de COMEX o similar en calidad, aplicada sobre muros, columnas, trabes y plafones, de cualquier tipo de acabado, a dos manos, con aplicación de fondo. Inc. suministro, mano de obra, limpieza y preparación de la superficie, acarreos. A cualquier altura.   </t>
  </si>
  <si>
    <t>3.0704.08.) RECUBRIMIENTOS
3.0704.08.) B. REFERENCIAS
3.0704.08.F.01.e) Lambrín interior de loseta, cintilla o tabletas de barro (3.0704.08.G.01)
Suministro y colocación de Recubrimiento cerámico marca INTERCERAMIC o similar en calidad, línea NILO color ivory rectificado, de 60 X 60 cm, asentado con adhesivo porcelánico y boquilla antihongos. Incluye: material, mano de obra especializada, andamios, desperdicio, remates, emboquillados, acarreos, elevaciones, protección de las superficies adyacentes, limpieza, herramienta y equipo, a cualquier altura.</t>
  </si>
  <si>
    <t>3.0704.08.) RECUBRIMIENTOS
3.0704.08.) B. REFERENCIAS
3.0704.08.F.01.e) Lambrín interior de loseta, cintilla o tabletas de barro (3.0704.08.G.01)
Suministro y colocación de Recubrimiento cerámico marca INTERCERAMIC o similar en calidad, línea MURETTO color sand mate, de 40 X 60 cm, asentado con adhesivo porcelánico y boquilla antihongos. Incluye: material, mano de obra especializada, andamios, desperdicio, remates, emboquillados, acarreos, elevaciones, protección de las superficies adyacentes, limpieza, herramienta y equipo, a cualquier altura.</t>
  </si>
  <si>
    <t xml:space="preserve">3.0704.08.) RECUBRIMIENTOS 
3.0704.08.) B. REFERENCIAS 
3.0704.08  F.01  g) Lambrin exterior de piedra (3.0704.08 G.01)
01) Suministro y colocación de recubrimiento con pizarra natural de piedra multicolor beige de 40.6 x 40.6 x 2 cm, asentada y junteada con mortero cemento-arena prop. 1:4. Incluye: fletes, acarreos, maniobras, tendido, nivelación, cortes, materiales, mano de obra, herramienta y equipo. (p.u.o.t.)
</t>
  </si>
  <si>
    <t>II.2</t>
  </si>
  <si>
    <t>ACABADOS EN PLAFONES</t>
  </si>
  <si>
    <t xml:space="preserve">3.0704.08.) RECUBRIMIENTOS
3.0704.08.) B. REFERENCIAS
3.0704.08.F.01.l) Plafones (3.0704.08.G.01).
Suministro e instalación de falso plafón reticulado  de la marca Panel Rey línea Armstrong modelo Fine Fissured tegular blanco o similar en calidad, angulado color blanco, placas de fibra mineral de 61 x 61 cm, con retícula esmaltada color liso blanco, suspensión visible.  Incluye: materiales, mano de obra, habilitado de huecos para lámparas y salidas de aire acondicionado, escuadras para colgantes, alambre, nivelación, materiales necesarios para su instalación y retiro de material sobrante fuera de la obra.  </t>
  </si>
  <si>
    <t>3.0704.08.) RECUBRIMIENTOS 
3.0704.08.) B. REFERENCIAS   
3.0704.08.F.01.l) Plafones (3.0704.08.G.01).
Suministro y colocación de falso plafón  de  tablacemento de 13mm. de espesor con suspensión oculta a base de bastidor metálico  y panel de tablacemento. Incl: trazo, nivelación, alambre galvanizado, cinta de refuerzo, base coat, materiales, mano de obra,  herramienta equipos, acarreos, fletes, cortes, andamios, limpieza y retiro de desperdicio al lugar de tiro autorizado.</t>
  </si>
  <si>
    <t>3.0704.08.) RECUBRIMIENTOS 
3.0704.08.) B. REFERENCIAS   
3.0704.08.F.01.l) Plafones (3.0704.08.G.01).
05) Suministro y colocación de falso plafón  de  tablaroca de 13mm de espesor con suspensión oculta a base de bastidor metálico  y panel de yeso. Incluye: trazo, nivelación, alambre galvanizado, cinta de refuerzo, redimix, materiales, mano de obra,  herramienta equipos, acarreos, fletes, cortes, andamios, limpieza y retiro de desperdicio al lugar de tiro autorizado. A cualquier altura (P.U.O.T.)</t>
  </si>
  <si>
    <t>3.0704.08.) RECUBRIMIENTOS 
3.0704.08.) B. REFERENCIAS 
3.0704.08. F.01.a) Aplanado de mortero de cemento-arena en proporción 1:4 3.0704.08 G.01) 
01)  Acabado fino en plafones. 2 cm de espesor. Incluye zarpeo con mortero cemento-arena proporción 1:4, materiales, mano de obra, remates, emboquillados y perfilado de aristas, a plomo y regla, a cualquier altura.</t>
  </si>
  <si>
    <t xml:space="preserve">3.0704.08.) RECUBRIMIENTOS
3.0704.08.) B. REFERENCIAS 
3.0704.08  F.01  k) Recubrimiento de pintura (3.0704.08 G.01)
Suministro y aplicación de pintura viníl-acrílica para interiores y exteriores, línea Vinimex Mate de COMEX o similar en calidad, aplicada sobre muros, columnas, trabes y plafones, de cualquier tipo de acabado, a dos manos, con aplicación de fondo. Inc. suministro, mano de obra, limpieza y preparación de la superficie, acarreos. A cualquier altura.   </t>
  </si>
  <si>
    <t xml:space="preserve">3.0704.08.) RECUBRIMIENTOS 
3.0704.08.) B. REFERENCIAS 
3.0704.08  F.01  k) Recubrimiento de pintura (3.0704.08 G.01)
01) Suministro y aplicación de pintura vinílica para interiores y exteriores, línea EASY CLEAN marca Comex o similar en calidad, semimate, aplicada sobre muros, columnas, trabes y/o plafones de cualquier tipo de acabado, a dos manos, con aplicación de fondo. Inc. suministro, mano de obra, limpieza y preparación de la superficie, acarreos. a cualquier altura.
</t>
  </si>
  <si>
    <t>II.3</t>
  </si>
  <si>
    <t>ACABADOS EN PISOS</t>
  </si>
  <si>
    <t>3.0704.09) PISOS Y PAVIMENTOS
3.0704.09) B. REFERENCIAS
3.0704.09 - F.01  e) Pisos de losetas, baldosas o cintillas de barro. (3.0704.09 G.01).
Suministro y colocación de piso porcelanato nanopulido sólido de la marca INTERCERAMIC serie Absolute Mod. Superwhite pulido de 60x60 cm o similar en calidad, asentado con cemento para porcelanato, juntas a hueso. Incluye: nivelacion con mortero cemento arena, materiales, mano de obra especializada, cortes, desperdicios, acarreos, elevaciones, protección de las superficies adyacentes, limpieza, herramienta y equipo, en cualquier nivel.</t>
  </si>
  <si>
    <t>3.0704.09) PISOS Y PAVIMENTOS
3.0704.09) B. REFERENCIAS
3.0704.09 - F.01  e) Pisos de losetas, baldosas o cintillas de barro. (3.0704.09 G.01).
Suministro y colocación de piso de loseta marca INTERCERAMIC, línea STONEWALK color Perla de 60 x 60 cm, o similar en calidad y precio, asentado con cemento CREST porcelánico o similar en calidad y emboquillado a hueso con boquilla anti hongos. Incluye: material, mano de obra, cortes, desperdicios, preparación de la superficie y limpieza.</t>
  </si>
  <si>
    <t>3.0704.09) PISOS Y PAVIMENTOS
3.0704.09) B. REFERENCIAS
3.0704.09 - F.01  e) Pisos de losetas, baldosas o cintillas de barro. (3.0704.09 G.01).
Suministro y colocación de piso cerámico línea NILO color ivory rectificado pulido de 60 x 60 cm, marca INTERCERAMIC o similar  en calidad, asentado con cemento marca INTERCERAMIC y boquilla antihongos. Incluye: nivelacion con mortero cemento arena, materiales, mano de obra especializada, cortes, desperdicios, acarreos, elevaciones, protección de las superficies adyacentes, limpieza, herramienta y equipo, en cualquier nivel.</t>
  </si>
  <si>
    <t>3.0704.09) PISOS Y PAVIMENTOS
3.0704.09) B. REFERENCIAS
3.0704.09 - F.01  e) Pisos de losetas, baldosas o cintillas de barro. (3.0704.09 G.01).
03) Suministro y colocación de piso de cerámica marca INTERCERAMIC línea MARINA color BEIGE de 33x33 cm, asentado con cemento marca INTERCERAMIC y boquilla antihongos. Incluye: nivelacion con mortero cemento arena, materiales, mano de obra especializada, cortes, desperdicios, acarreos, elevaciones, protección de las superficies adyacentes, limpieza, herramienta y equipo, en cualquier nivel.</t>
  </si>
  <si>
    <t>Piso de cemento acabado pulido color natural, integral al firme con endurecedor superficial mineral marca PASA PROTECTO DUR S o similar en calidad. Inc. material, mano de obra, acarreos, limpiezas, desperdicios, herramienta y equipo.</t>
  </si>
  <si>
    <t>Piso de cemento acabado rayado color natural, integral al firme con endurecedor superficial mineral marca PASA PROTECTO DUR S o similar en calidad. Inc. material, mano de obra, acarreos, limpiezas, desperdicios, herramienta y equipo.</t>
  </si>
  <si>
    <t>II.4</t>
  </si>
  <si>
    <t>ACABADOS EN ZOCLOS</t>
  </si>
  <si>
    <t>3.0704.09) PISOS Y PAVIMENTOS
3.0704.09) B. REFERENCIAS
3.0704.09.F.01 l) Zoclos (3.0704.09.G.01)
Suministro y colocación de Zoclo de porcelanato marca INTERCERAMIC serie Absolute Mod. SuperWhite o similar en calidad, pulido de 10 cm de altura, asentada con cemento CREST o similar. Incluye: cortes, resanes, boquillas, material, mano de obra, herramienta y desperdicios.</t>
  </si>
  <si>
    <t>III</t>
  </si>
  <si>
    <t>AZOTEAS</t>
  </si>
  <si>
    <t>Suministro y colocación de relleno fluído CEMEX CONCRETOS para dar pendientes en azotea, a razón de 85 kg/cm2, con acabado para recibir impermeabilización. Incluye: material, mano de obra, acarreos, elevaciones, desperdicios, limpieza, retiro de sobrante, herramienta y equipo.</t>
  </si>
  <si>
    <t>m3</t>
  </si>
  <si>
    <t>Chaflán perimetral en azotea, de 15x15 CM.  de sección, a base de mortero cemento-arena prop 1:4. Incluye: suministro de materiales, mano de obra, elevaciones, acarreos, desperdicios, herramienta y equipo.</t>
  </si>
  <si>
    <t>Suministro y colocación de tela galvanizada de 25 mm ("gallinera") sujeta con pijas de 1/2, taquete expansivo y alambre recocido@ 40 cm, para recibir aplanados en muros. Incluye mano de obra, materiales, herramienta y equipo.</t>
  </si>
  <si>
    <t>Entortado en azotea, a base de mortero premezclado cemento-arena prop. 1:5 , con acabado para recibir impermeabilización. Inc. Materiales, acarreos, elevaciones, andamios, mano de obra, herramienta y equipo (P.U.O.T.).</t>
  </si>
  <si>
    <t>Suministro y colocación de placa de plomo de 90x90x1 cm de espesor, colocada en centro de charolas en azotea, con preparación o paso de descarga de coladera, (ver detalle en plano de proyecto). P.U.O.T.</t>
  </si>
  <si>
    <t xml:space="preserve">3.0704.18.) IMPERMEABILIZACIONES
3.0704.18.) B. REFERENCIAS
3.0704.18.F.01.c)Impermeabilización de techos (3.0704.18.G.01.b).
04) Suministro y colocación de sistema prefabricado impermeabilizante multicapa de asfalto modificado "APP" COVER PLY SLATE FLAKE MCA. PASA o similar en calidad, reforzado en su interior con poliéster, acabado aparente con hojuela de color roja, de 4.5 MM de espesor, aplicado por medio de termofusión (8 años de garantía). Inc. primer asfaltico 0.20 LTS/M2, sellado de fisuras y grietas con cemento plástico asfaltico, previa limpieza y preparación de la superficie.
</t>
  </si>
  <si>
    <t>Fabricación de pretil perimetral en azotea (P-1) de 100 cm de peralte, fabricado a base de murete de block hueco de 15x20x40 cm asentado con mortero cemento-arena 1:5, aplanado de mezcla cemento-arena 1:5 ambos lados y remate con repisón de concreto f´c=150 kg/cm2 sección irregular, con goterón . armado con 5 vs. # 3 f`y=4200 kg/cm2. estribos # 2 a cada 25 cm, anclado en losa de compresión (ver detalle P-1 en planta de azotea). Incluye: goterón, materiales, mano de obra, cimbra común, acero de refuerzo, concreto, limpiezas, desperdicios, acarreos, maniobras y todo lo necesario para su correcta ejecución. P.U.O.T.</t>
  </si>
  <si>
    <t>Fabricación de pretil perimetral en azotea (P-1') de 100 cm de peralte, fabricado a base de murete de block hueco de 15x20x40 cm asentado con mortero cemento-arena 1:5, aplanado de mezcla cemento-arena 1:5 ambos lados y remate con repisón de concreto f´c=150 kg/cm2 sección irregular, con goterón . armado con 5 vs. # 3 f`y=4200 kg/cm2. estribos # 2 a cada 25 cm, anclado en losa de compresión (ver detalle P-1' en planta de azotea). Incluye: goterón, materiales, mano de obra, cimbra común, acero de refuerzo, concreto, limpiezas, desperdicios, acarreos, maniobras y todo lo necesario para su correcta ejecución. P.U.O.T.</t>
  </si>
  <si>
    <t>Fabricación de pretil perimetral en azotea (P-2) de 80 cm de peralte, fabricado a base de murete de block hueco de 15x20x40 cm asentado con mortero cemento-arena 1:5, aplanado de mezcla cemento-arena 1:5 ambos lados y remate con repisón de concreto f´c=150 kg/cm2 sección irregular, con goterón, armado con 5 vs. # 3 f`y=4200 kg/cm2. estribos # 2 a cada 25 cm, anclado en losa de compresión (ver detalle P-2 en planta de azotea). Incluye: goterón, materiales, mano de obra, cimbra común, acero de refuerzo, concreto, limpiezas, desperdicios, acarreos, maniobras y todo lo necesario para su correcta ejecución. P.U.O.T.</t>
  </si>
  <si>
    <t>Fabricación de pretil en interior de azotea (P-4) de 45 cm de peralte x 20 cm de espesor (lomo), fabricado a base de murete de tabique de 7x14x28 cm asentado con mortero cemento-arena 1:5, aplanado de mezcla cemento-arena 1:5 ambos lados y remate con cadena de concreto f´c=150 kg/cm2, armada con 4 vs. # 3 f`y=4200 kg/cm2. estribos # 2 a cada 25 cm, anclado en losa de compresión (ver detalle P-4 en planta de azotea). Incluye: materiales, mano de obra, cimbra común, acero de refuerzo, concreto, limpiezas, desperdicios, acarreos, maniobras y todo lo necesario para su correcta ejecución. P.U.O.T.</t>
  </si>
  <si>
    <t>Fabricación de pretil perimetral en azotea (P-5) de 40 cm de peralte, fabricado a base de murete de block hueco de 15x20x40 cm asentado con mortero cemento-arena 1:5, aplanado de mezcla cemento-arena 1:5 ambos lados y remate con cerramiento de concreto f´c=150 kg/cm2 sección 15 x 20 cm,  armado con 4 VS. # 3 f`y=4200 kg/cm2. estribos # 2 a cada 15 cm, anclado en losa de compresión (ver detalle P-5 en planta de azotea). Incluye: goterón, materiales, mano de obra, cimbra común, acero de refuerzo, concreto, limpiezas, desperdicios, acarreos, maniobras y todo lo necesario para su correcta ejecución. P.U.O.T.</t>
  </si>
  <si>
    <t>Fabricación de pretil perimetral en azotea (P-6) de 140 cm de peralte, fabricado a base de murete de block hueco de 15x20x40 cm asentado con mortero cemento-arena 1:5, aplanado de mezcla cemento-arena 1:5 ambos lados y remate con repisón de concreto f´c=150 kg/cm2 seccion irregular, con goterón . armado con 5 vs. # 3 f`y=4200 kg/cm2. estribos # 2 a cada 25 cm, anclado en losa de compresión (ver detalle P-6 en planta de azotea). Incluye: goterón, materiales, mano de obra, cimbra común, acero de refuerzo, concreto, limpiezas, desperdicios, acarreos, maniobras y todo lo necesario para su correcta ejecución. P.U.O.T.</t>
  </si>
  <si>
    <t>Suministro y colocación de coladera de pretil marca HELVEX modelo 4954, de 4". Incluye: colocación según especificaciones del fabricante, recibimiento de mortero cemento arena proporción 1:4, boquillas de cemento blanco, protección hasta terminar la obra, Incluye: materiales, mano de obra, limpieza, herramienta y equipo.</t>
  </si>
  <si>
    <t>Suministro y colocación de coladera para azotea con cúpula marca HELVEX modelo 444, de 4" roscada. Incluye: colocación según especificaciones del fabricante, recibimiento de mortero cemento arena proporción 1:4, boquillas de cemento blanco, protección hasta terminar la obra, Incluye: materiales, mano de obra, limpieza, herramienta y equipo.</t>
  </si>
  <si>
    <t>Suministro y colocación de coladera de rebosadero HELVEX o similar en calidad, mod. 632-H. Comprende: colocación en piso, recibimiento de mortero cemento arena prop. 1:4, boquillas de cemento blanco, inc. materiales, mano de obra, herramienta, acarreo y pruebas.</t>
  </si>
  <si>
    <t>Suministro e instalación de bajada pluvial a base de tubería de P.V.C. para alcantarillado sistema métrico serie 20 de 4" de diámetro, colocada hasta una altura de 4.50 m, según proyecto. Incluye: material, mano de obra, herramienta, equipo y pruebas (P.U.O.T.).</t>
  </si>
  <si>
    <t>Suministro e instalación de bajada pluvial a base de tubería de P.V.C. para alcantarillado sistema métrico serie 20 de 4" de diámetro, colocada hasta una altura de 9.00 m, según proyecto. Incluye: material, mano de obra, herramienta, equipo y pruebas (P.U.O.T.).</t>
  </si>
  <si>
    <t>IV</t>
  </si>
  <si>
    <t>CANCELERÍA</t>
  </si>
  <si>
    <t>3.0704.11.) VENTANERÍA, CANCELERÍA Y PUERTAS DE COMUNICACIÓN.
3.0704.11.) B REFERENCIAS
3.0704.11  F.01  ñ) Fabricación y colocación de canceles con perfiles de aluminio anodizado (3.0704.11 G.04)
Cancel (K-01) de 6.20 x 8.60 m, acceso principal, formado por 17 fijos y 1 puerta doble de doble abatimiento, fabricado a base de marco de acero inoxidable, cristal templado sin marco marca VITRO TINTEX PLUS o similar en calidad, de 12.7mm de espesor laminado en planta, fijado con herrajes marca Kinetic soporte puntual (araña con cabletek aluminio 170mm), conforme a diseño, dimensiones y especificaciones de proyecto (ver plano KH-01). Incluye: pivotes barra inferior y superior de acero inoxidable marca KINETIC, jaladeras de aluminio, bisagras hidraulicas de piso, herrajes, cristalería, suministro, colocación, accesorios, cerraduras, materiales, flete, transporte, maniobras, herramienta, mano de obra, equipo y todo lo necesario para dejar el cancel completamente terminado. (P.U.O.T)</t>
  </si>
  <si>
    <t>3.0704.11.) VENTANERÍA, CANCELERÍA Y PUERTAS DE COMUNICACIÓN.
3.0704.11.) B REFERENCIAS
3.0704.11  F.01  ñ) Fabricación y colocación de canceles con perfiles de aluminio anodizado (3.0704.11 G.04)
Cancel  (K-02), de1.53 x 3.00 m, compuesto por 1 fijo, fabricado a base de mangueteria de aluminio de 3" EUROVENT PREMIUM color blanco marca CUPRUM o similar en calidad y cristal filtrasol de 9 mm. marca VITRO tintex plus, conforme a diseño, dimensiones y especificaciones de proyecto (Ver plano KH-01). Inc: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</si>
  <si>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(K-03) de 1.80 x 2.20 m, conformado por 1 puerta abatible y  fijo lateral, fabricado a base de manguetería de aluminio de 3” marca CUPRUM o similar en calidad, tipo EUROVENT PREMIUM color blanco y cristal filtrasol de 6 mm marca VITRO TINTEX PLUS, conforme a diseño, dimensiones y especificaciones de proyecto (ver plano KH-01). Incluye: jaladera hueca de acero inoxidable, 3 conectores marca KINETIC de 1800 mm x 25 mm de diámetro, bisagra hidráulica tipo Ryobi para cristal aluminio, suministro, colocación, vinil, tornillería, sellado perimetral con silicón, cerradura, felpas, herrajes y elementos necesarios. P.U.O.T.</t>
  </si>
  <si>
    <t>3.0704.11.) VENTANERÍA, CANCELERÍA Y PUERTAS DE COMUNICACIÓN.
3.0704.11.) B REFERENCIAS
3.0704.11  F.01  ñ) Fabricación y colocación de canceles con perfiles de aluminio anodizado (3.0704.11 G.04)
Cancel  (K-04), de 6.40 x 0.60 m, compuesto por 1 ventana con abatimiento vertical y 1 fijo dividido en 3 secciones mediante juntas a hueso, fabricado a base de mangueteria de aluminio de 3" EUROVENT PREMIUM color blanco marca CUPRUM o similar en calidad y cristal filtrasol de 6 mm en ventana y 9 mm en fijos,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</si>
  <si>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(K-05), de 6.10 x 0.60 m, compuesto por 1 fijo dividido en 3 secciones mediante juntas a hueso, fabricado a base de mangueteria de aluminio de 3" EUROVENT PREMIUM color blanco marca CUPRUM o similar en calidad y cristal filtrasol de 9 mm en fijos,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</si>
  <si>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(K-06), de 3.05 x 0.60 m, compuesto por 1 fijo dividido en 2 secciones mediante junta a hueso, fabricado a base de mangueteria de aluminio de 3" EUROVENT PREMIUM color blanco marca CUPRUM o similar en calidad y cristal filtrasol de 9 mm en fijos,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</si>
  <si>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(K-07), de 3.60 x 0.60 m, compuesto por 1 fijo dividido en 2 secciones mediante junta a hueso, fabricado a base de mangueteria de aluminio de 3" EUROVENT PREMIUM color blanco marca CUPRUM o similar en calidad y cristal filtrasol de 6 mm en ventana y 9 mm en fijos,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</si>
  <si>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(K-08), de 1.20 x 0.60 m, compuesto por 1 ventana con abatimiento vertical, fabricado a base de mangueteria de aluminio de 3" EUROVENT PREMIUM color blanco marca CUPRUM o similar en calidad y cristal filtrasol de 6 mm,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</si>
  <si>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(K-09) de 1.70 x 2.20 m, conformado por 1 puerta abatible y  fijo lateral, fabricado a base de manguetería de aluminio de 3” marca CUPRUM tipo EUROVENT PREMIUM color blanco y cristal filtrasol de 6 mm marca VITRO TINTEX PLUS, conforme a diseño, dimensiones y especificaciones de proyecto (ver plano KH-01). Incluye: jaladera hueca de acero inoxidable, 3 conectores marca KINETIC de 1800 mm x 25 mm de diámetro, bisagra hidráulica tipo Ryobi para cristal aluminio, suministro, colocación, vinil, tornillería, sellado perimetral con silicón, cerradura, felpas, herrajes y elementos necesarios.</t>
  </si>
  <si>
    <t>3.0704.11.) VENTANERÍA, CANCELERÍA Y PUERTAS DE COMUNICACIÓN.
3.0704.11.) B REFERENCIAS
3.0704.11  F.01  ñ) Fabricación y colocación de canceles con perfiles de aluminio anodizado (3.0704.11 G.04)
Cancel  (K-10), de 3.00 x 0.60 m, compuesto por 2 ventanas con abatimiento vertical y 1 fijo al centro, fabricado a base de mangueteria de aluminio de 3" EUROVENT PREMIUM color blanco marca CUPRUM o similar en calidad y cristal filtrasol de 6 mm,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</si>
  <si>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(K-11), de 1.10 x 2.40 m, compuesto por 1 fijo, fabricado a base de mangueteria de aluminio de 3" EUROVENT PREMIUM color blanco marca CUPRUM o similar en calidad y cristal filtrasol de 9 mm.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</si>
  <si>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(K-12), de 3.45 x 0.60 m, compuesto por 1 fijo dividido en 2 secciones mediante junta a hueso, fabricado a base de mangueteria de aluminio de 3" EUROVENT PREMIUM color blanco marca CUPRUM o similar en calidad y cristal filtrasol de 9 mm en fijos,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</si>
  <si>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(K-13), de 1.85 x 3.00 m, compuesto por 1 fijo, fabricado a base de mangueteria de aluminio de 3" EUROVENT PREMIUM color blanco marca CUPRUM o similar en calidad y cristal filtrasol de 6 mm.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</si>
  <si>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(K-14), de 1.70 x 0.60 m, compuesto por 1 ventana con abatimiento vertical, fabricado a base de mangueteria de aluminio de 3" EUROVENT PREMIUM color blanco marca CUPRUM o similar en calidad y cristal filtrasol de 6 mm,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</si>
  <si>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(K-15), de 2.90 x 0.60 m, compuesto por 2 ventanas con abatimiento vertical y 1 fijo al centro, fabricado a base de mangueteria de aluminio de 3" EUROVENT PREMIUM color blanco marca CUPRUM o similar en calidad y cristal filtrasol de 6 mm,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</si>
  <si>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(K-16), de 7.30 x 0.40 m, compuesto por 1 fijo dividido en 3 secciones mediante juntas a hueso, fabricado a base de mangueteria de aluminio de 3" EUROVENT PREMIUM color blanco marca CUPRUM o similar en calidad y cristal filtrasol de 9 mm en fijos,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</si>
  <si>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(K-17), de 5.80 x 0.60 m, compuesto por 2 fijos y 2 corredizos, fabricado a base de mangueteria de aluminio de 3" EUROVENT PREMIUM color blanco marca CUPRUM o similar en calidad y cristal filtrasol de 9 mm, marca VITRO tintex plus, conforme a diseño, dimensiones y especificaciones de proyecto (ver plano KH-01). Inc. mosquitero,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</si>
  <si>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(K-18), de 1.60 x 2.20 m, compuesto por 1 fijo, fabricado a base de mangueteria de aluminio de 3" EUROVENT PREMIUM color blanco marca CUPRUM o similar en calidad y cristal filtrasol de 9 mm.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</si>
  <si>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(K-19), de 6.80 x 3.00 m, compuesto por 8 fijos, fabricado a base de mangueteria de aluminio de 3" EUROVENT PREMIUM color blanco marca CUPRUM o similar en calidad y cristal filtrasol de 9 mm.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</si>
  <si>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(K-20), de 1.85 x 0.60 m, compuesto por 1 ventana con abatimiento vertical, fabricado a base de mangueteria de aluminio de 3" EUROVENT PREMIUM color blanco marca CUPRUM o similar en calidad y cristal filtrasol de 6 mm,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</si>
  <si>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(K-21) de 1.00 x 2.20 m, conformado por 1 puerta abatible, fabricado a base de manguetería de aluminio de 3” marca CUPRUM o similar en calidad, tipo EUROVENT PREMIUM color blanco y cristal filtrasol de 6 mm marca VITRO TINTEX PLUS, conforme a diseño, dimensiones y especificaciones de proyecto (ver plano KH-01). Incluye: cerradura integrada en manija marca Phillips Assa Abloy modelo 570 Inox. Mc para aluminio, suministro, colocación, vinil, tornillería, sellado perimetral con silicón, cerradura, felpas, herrajes y elementos necesarios.</t>
  </si>
  <si>
    <t>3.0704.11.) VENTANERÍA, CANCELERÍA Y PUERTAS DE COMUNICACIÓN.
3.0704.11.) B REFERENCIAS
3.0704.11  F.01  ñ) Fabricación y colocación de canceles con perfiles de aluminio anodizado (3.0704.11 G.04)
Cancel (K-22) de 3.15 x 2.20 m, conformado por 1 puerta abatible con fijo lateral, fabricado a base de manguetería de aluminio de 3” marca CUPRUM o similar en calidad, tipo EUROVENT PREMIUM color blanco y cristal filtrasol de 6 mm marca VITRO TINTEX PLUS, conforme a diseño, dimensiones y especificaciones de proyecto (ver plano KH-01). Incluye: pelicula esmerilada en el interior del cristal, bisagra modelo 3327 ABL marca Phillips, cerradura integrada en manija marca Phillips Assa Abloy modelo 570 Inox. Mc para aluminio, suministro, colocación, vinil, tornillería, sellado perimetral con silicón, cerradura, felpas, herrajes y elementos necesarios.</t>
  </si>
  <si>
    <t>3.0704.11.) VENTANERÍA, CANCELERÍA Y PUERTAS DE COMUNICACIÓN.
3.0704.11.) B REFERENCIAS
3.0704.11  F.01  ñ) Fabricación y colocación de canceles con perfiles de aluminio anodizado (3.0704.11 G.04)
Cancel (K-23) de 1.10 x 2.20 m, conformado por 1 puerta abatible, fabricado a base de manguetería de aluminio de 3” marca CUPRUM o similar en calidad, tipo EUROVENT PREMIUM color blanco y cristal filtrasol de 6 mm marca VITRO TINTEX PLUS, conforme a diseño, dimensiones y especificaciones de proyecto (ver plano KH-01). Incluye: cerradura integrada en manija marca Phillips Assa Abloy modelo 570 Inox. Mc para aluminio, suministro, colocación, vinil, tornillería, sellado perimetral con silicón, cerradura, felpas, herrajes y elementos necesarios.</t>
  </si>
  <si>
    <t>3.0704.11.) VENTANERÍA, CANCELERÍA Y PUERTAS DE COMUNICACIÓN.
3.0704.11.) B REFERENCIAS
3.0704.11  F.01  ñ) Fabricación y colocación de canceles con perfiles de aluminio anodizado (3.0704.11 G.04)
Cancel (K-24) de 1.70 x 2.20 m, conformado por 1 puerta abatible con fijo lateral, fabricado a base de manguetería de aluminio de 3” marca CUPRUM o similar en calidad, tipo EUROVENT PREMIUM color blanco y cristal filtrasol de 6 mm marca VITRO TINTEX PLUS, conforme a diseño, dimensiones y especificaciones de proyecto (ver plano KH-01). Incluye: pelicula esmerilada en el interior del cristal, bisagra modelo 3327 ABL marca Phillips, cerradura integrada en manija marca Phillips Assa Abloy modelo 570 Inox. Mc para aluminio, suministro, colocación, vinil, tornillería, sellado perimetral con silicón, cerradura, felpas, herrajes y elementos necesarios.</t>
  </si>
  <si>
    <t>3.0704.11.) VENTANERÍA, CANCELERÍA Y PUERTAS DE COMUNICACIÓN.
3.0704.11.) B REFERENCIAS
3.0704.11  F.01  ñ) Fabricación y colocación de canceles con perfiles de aluminio anodizado (3.0704.11 G.04)
Cancel (K-25) de 1.70 x 2.20 m, conformado por 1 puerta abatible con fijo lateral, fabricado a base de manguetería de aluminio de 3” marca CUPRUM o similar en calidad, tipo EUROVENT PREMIUM color blanco y cristal filtrasol de 6 mm marca VITRO TINTEX PLUS, conforme a diseño, dimensiones y especificaciones de proyecto (ver plano KH-01). Incluye: pelicula esmerilada en el interior del cristal, bisagra modelo 3327 ABL marca Phillips, cerradura integrada en manija marca Phillips Assa Abloy modelo 570 Inox. Mc para aluminio, suministro, colocación, vinil, tornillería, sellado perimetral con silicón, cerradura, felpas, herrajes y elementos necesarios.</t>
  </si>
  <si>
    <t>3.0704.11.) VENTANERÍA, CANCELERÍA Y PUERTAS DE COMUNICACIÓN.
3.0704.11.) B REFERENCIAS
3.0704.11  F.01  ñ) Fabricación y colocación de canceles con perfiles de aluminio anodizado (3.0704.11 G.04)
Cancel  (K-26), de 1.30 x 1.20 m, compuesto por 1 fijo, fabricado a base de mangueteria de aluminio de 3" EUROVENT PREMIUM color blanco marca CUPRUM o similar en calidad y cristal filtrasol de 6 mm.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</si>
  <si>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(K-27) tipo bandera, de 2.25 x 2.20 m, conformado por 1 puerta abatible y  fijo lateral, fabricado a base de manguetería de aluminio de 3” marca CUPRUM o similar en calidad, tipo EUROVENT PREMIUM color blanco y cristal filtrasol de 6 mm marca VITRO TINTEX PLUS, conforme a diseño, dimensiones y especificaciones de proyecto (ver plano KH-01). Incluye: cerradura integrada en manija marca Phillips Assa Abloy modelo 570 Inox. Mc para aluminio, suministro, colocación, vinil, tornillería, sellado perimetral con silicón, cerradura, felpas, herrajes y elementos necesarios.</t>
  </si>
  <si>
    <t>3.0704.11.) VENTANERÍA, CANCELERÍA Y PUERTAS DE COMUNICACIÓN.
3.0704.11.) B REFERENCIAS
3.0704.11  F.01  ñ) Fabricación y colocación de canceles con perfiles de aluminio anodizado (3.0704.11 G.04)
Cancel  (K-28) conformado por 2 fijos de 1.13 x 1.20 m c/u, fabricado a base de mangueteria de aluminio de 3" EUROVENT PREMIUM color blanco marca CUPRUM o similar en calidad y cristal filtrasol de 6 mm.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</si>
  <si>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(K-29) tipo bandera, de 3.05 x 2.20 m, conformado por 1 puerta abatible y 1 fijo lateral a ambos lados, fabricado a base de manguetería de aluminio de 3” marca CUPRUM o similar en calidad, tipo EUROVENT PREMIUM color blanco y cristal filtrasol de 6 mm marca VITRO TINTEX PLUS, conforme a diseño, dimensiones y especificaciones de proyecto (ver plano KH-01). Incluye: cerradura integrada en manija marca Phillips Assa Abloy modelo 570 Inox. Mc para aluminio, suministro, colocación, vinil, tornillería, sellado perimetral con silicón, cerradura, felpas, herrajes y elementos necesarios.</t>
  </si>
  <si>
    <t>3.0704.11.) VENTANERÍA, CANCELERÍA Y PUERTAS DE COMUNICACIÓN.
3.0704.11.) B REFERENCIAS
3.0704.11  F.01  ñ) Fabricación y colocación de canceles con perfiles de aluminio anodizado (3.0704.11 G.04)
Cancel  (K-30) conformado por 2 fijos de 1.03 x 1.20 m c/u, fabricado a base de mangueteria de aluminio de 3" EUROVENT PREMIUM color blanco marca CUPRUM o similar en calidad y cristal filtrasol de 6 mm.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</si>
  <si>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(K-31) conformado por 1 fijo de 1.13 x 1.20 m y 1 fijo de 0.88 x 1.20 m, fabricado a base de mangueteria de aluminio de 3" EUROVENT PREMIUM color blanco marca CUPRUM o similar en calidad y cristal filtrasol de 6 mm.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</si>
  <si>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(K-32) conformado por 1 fijo de 0.85 x 1.20 m y 1 fijo de 1.10 x 1.20 m, fabricado a base de mangueteria de aluminio de 3" EUROVENT PREMIUM color blanco marca CUPRUM o similar en calidad y cristal filtrasol de 6 mm. marca VITRO tintex plus, conforme a diseño, dimensiones y especificaciones de proyecto (ver plano KH-01).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</si>
  <si>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(K-33) de 1.80 x 2.20 m, conformado por 1 puerta abatible con fijo lateral, fabricado a base de manguetería de aluminio de 3” marca CUPRUM o similar en calidad, tipo EUROVENT PREMIUM color blanco y cristal filtrasol de 6 mm marca VITRO TINTEX PLUS, conforme a diseño, dimensiones y especificaciones de proyecto (ver plano KH-01). Incluye: pelicula esmerilada en el interior del cristal, bisagra modelo 3327 ABL marca Phillips, cerradura integrada en manija marca Phillips Assa Abloy modelo 570 Inox. Mc para aluminio, suministro, colocación, vinil, tornillería, sellado perimetral con silicón, cerradura, felpas, herrajes y elementos necesarios.</t>
  </si>
  <si>
    <t>3.0704.11.) VENTANERÍA, CANCELERÍA Y PUERTAS DE COMUNICACIÓN.
3.0704.11.) B REFERENCIAS
3.0704.11  F.01  ñ) Fabricación y colocación de canceles con perfiles de aluminio anodizado (3.0704.11 G.04)
Cancel (K-34) de 3.15 x 2.20 m, conformado por 1 puerta abatible con fijo lateral, fabricado a base de manguetería de aluminio de 3” marca CUPRUM o similar en calidad, tipo EUROVENT PREMIUM color blanco y cristal filtrasol de 9 mm marca VITRO TINTEX PLUS, conforme a diseño, dimensiones y especificaciones de proyecto (ver plano KH-01). Incluye: pelicula esmerilada en el interior del cristal, bisagra modelo 3327 ABL marca Phillips, cerradura integrada en manija marca Phillips Assa Abloy modelo 570 Inox. Mc para aluminio, suministro, colocación, vinil, tornillería, sellado perimetral con silicón, cerradura, felpas, herrajes y elementos necesarios.</t>
  </si>
  <si>
    <t>3.0704.11.) VENTANERÍA, CANCELERÍA Y PUERTAS DE COMUNICACIÓN.
3.0704.11.) B REFERENCIAS
3.0704.11  F.01  ñ) Fabricación y colocación de canceles con perfiles de aluminio anodizado (3.0704.11 G.04)
Cancel (K-35) de 2.85 x 2.20 m, conformado por 1 puerta abatible con fijo lateral, fabricado a base de manguetería de aluminio de 3” marca CUPRUM o similar en calidad, tipo EUROVENT PREMIUM color blanco y cristal filtrasol de 9 mm marca VITRO TINTEX PLUS, conforme a diseño, dimensiones y especificaciones de proyecto (ver plano KH-01). Incluye: pelicula esmerilada en el interior del cristal, bisagra modelo 3327 ABL marca Phillips, cerradura integrada en manija marca Phillips Assa Abloy modelo 570 Inox. Mc para aluminio, suministro, colocación, vinil, tornillería, sellado perimetral con silicón, cerradura, felpas, herrajes y elementos necesarios.</t>
  </si>
  <si>
    <t>3.0704.11.) VENTANERÍA, CANCELERÍA Y PUERTAS DE COMUNICACIÓN.
3.0704.11.) B REFERENCIAS
3.0704.11  F.01  ñ) Fabricación y colocación de canceles con perfiles de aluminio anodizado (3.0704.11 G.04)
Cancel (K-36) de 2.00 x 2.40 m, conformado por 1 puerta doble abatible, fabricado a base de manguetería de aluminio de 3” marca CUPRUM o similar en calidad, tipo EUROVENT PREMIUM color blanco y cristal filtrasol de 6 mm marca VITRO TINTEX PLUS, conforme a diseño, dimensiones y especificaciones de proyecto (ver plano KH-01). Incluye: jaladera hueca de acero inoxidable, 3 conectores marca KINETIC de 1800 mm x 25 mm de diámetro, bisagra hidráulica tipo Ryobi para cristal aluminio, suministro, colocación, vinil, tornillería, sellado perimetral con silicón, cerradura, felpas, herrajes y elementos necesarios.</t>
  </si>
  <si>
    <t>3.0704.11.) VENTANERÍA, CANCELERÍA Y PUERTAS DE COMUNICACIÓN.
3.0704.11.) B REFERENCIAS
3.0704.11  F.01  ñ) Fabricación y colocación de canceles con perfiles de aluminio anodizado (3.0704.11 G.04)
Cancel  (K-37), de 1.20 x 1.20 m, compuesto por 1 fijo, fabricado a base de mangueteria de aluminio de 3" EUROVENT PREMIUM color blanco marca CUPRUM o similar en calidad y cristal filtrasol de 6 mm. marca VITRO tintex plus, conforme a diseño, dimensiones y especificaciones de proyecto (ver plano KH-01). Inc. suministro, colocación, vinil, tornillería, sellado perimetral con silicón, felpas, herrajes y elementos necesarios.</t>
  </si>
  <si>
    <t>Barandal (K-49) de cristal templado sin marco marca VITRO TINTEX PLUS o similar en calidad, de 12.7mm de espesor laminado en planta, con dimensiones de 3.80 x 1.01 m, con herrajes de acero inoxidable, sujeto con línea K BARANDALES SISTEMA KINETIC y bastoncillos de acero inoxidable con soportes de ángulos dobles. Incluye: suministro, colocación, material, cortes, desperdicios, fijación, flete, acarreos, maniobras, herramienta, mano de obra, equipo. A cualquier altura, según proyecto. P.U.O.T.</t>
  </si>
  <si>
    <t>Suministro e instalación de cortina ahulada antibacteriana con canal y correderas marca AEI HEALTH CURT o similar en calidad, COLOR DUNE de 2.60 m de alto. Incluye: materiales, mano de obra, cortes, desperdicios, preparación de la superficie y limpieza. P.U.O.T.</t>
  </si>
  <si>
    <t>V</t>
  </si>
  <si>
    <t>PUERTAS</t>
  </si>
  <si>
    <t>3.0704.11) VENTANERIA, CANCELERÍA Y PUERTAS DE COMUNICACION.
3.0704.11) B. REFERENCIAS
3.0704.11 - F.01 r) Fabricación y colocación de ventanas, canceles y puertas de madera (3.0704.11 G.04)   
Puerta de tambor con medidas de 1.20 x 2.20m, fabricada con forro de triplay de pino de 6mm, de 1a. calidad, bastidor de 25x50mm, moldura metalica de lamina pintro cal. 20 (para marco con madera de pino de 19mm y para contramarco), acabada con pintura automotriz semimate color similar al plastico laminado marca RALPH WILSON MODELO BLACK STONE 8148, herrajes y bisagras de libro de 75 mm. (3") latonada, de perno removible, colocada con tornillo latonado de cabeza plana de 38 mm. (1 3/4") del no. 10,  cerradura línea PREMIUN INOX COLLECTION modelo LAZIO marca YALE (según plano C-01). Incluye: tope de piso 54-CS marca Phillips, suministro, colocación, material, mano de obra, limpieza, acarreos, elevaciones, cerradura, andamios, desperdicios, herramienta y equipo.</t>
  </si>
  <si>
    <t>3.0704.11) VENTANERIA, CANCELERÍA Y PUERTAS DE COMUNICACION.
3.0704.11) B. REFERENCIAS
3.0704.11 - F.01 r) Fabricación y colocación de ventanas, canceles y puertas de madera (3.0704.11 G.04)   
Puerta de tambor con medidas de 1.00 x 2.20m, fabricada con forro de triplay de pino de 6mm, de 1a. calidad, bastidor de 25x50mm, moldura metalica de lamina pintro cal. 20 (para marco con madera de pino de 19mm y para contramarco), acabada con pintura automotriz semimate color similar al plastico laminado marca RALPH WILSON MODELO BLACK STONE 8148, herrajes y bisagras de libro de 75 mm. (3") latonada, de perno removible, colocada con tornillo latonado de cabeza plana de 38 mm. (1 3/4") del no. 10,  cerradura línea PREMIUN INOX COLLECTION modelo LAZIO marca YALE (según plano C-01). Incluye: tope de piso 54-CS marca Phillips, suministro, colocación, material, mano de obra, limpieza, acarreos, elevaciones, cerradura, andamios, desperdicios, herramienta y equipo.</t>
  </si>
  <si>
    <t>3.0704.11) VENTANERIA, CANCELERÍA Y PUERTAS DE COMUNICACION.
3.0704.11) B. REFERENCIAS
3.0704.11 - F.01 r) Fabricación y colocación de ventanas, canceles y puertas de madera (3.0704.11 G.04)   
Puerta de tambor con medidas de 0.80 x 2.20m, fabricada con forro de triplay de pino de 6mm, de 1a. calidad, bastidor de 25x50mm, moldura metálica de lámina pintro cal. 20 (para marco con madera de pino de 19mm y para contramarco), acabada con pintura automotriz semimate color similar al plástico láminado marca RALPH WILSON MODELO BLACK STONE 8148 o similar en calidad, herrajes y bisagras de libro de 75 mm. (3") latonada, de perno removible, colocada con tornillo latonado de cabeza plana de 38 mm. (1 3/4") del no. 10,  cerradura línea PREMIUN INOX COLLECTION modelo LAZIO marca YALE (según plano C-01). Incluye: tope de piso 54-CS marca Phillips, suministro, colocación, material, mano de obra, limpieza, acarreos, elevaciones, cerradura, andamios, desperdicios, herramienta y equipo.</t>
  </si>
  <si>
    <t>3.0704.11) VENTANERIA, CANCELERÍA Y PUERTAS DE COMUNICACION.
3.0704.11) B. REFERENCIAS
3.0704.11 - F.01 r) Fabricación y colocación de ventanas, canceles y puertas de madera (3.0704.11 G.04)   
Puerta de tambor con medidas de 0.90 x 2.20m, fabricada con forro de triplay de pino de 6mm, de 1a. calidad, bastidor de 25x50mm, moldura metalica de lamina pintro cal. 20 (para marco con madera de pino de 19mm y para contramarco), acabada con pintura automotriz semimate color similar al plastico laminado marca RALPH WILSON MODELO BLACK STONE 8148 o similar en calidad, herrajes y bisagras de libro de 75 mm. (3") latonada, de perno removible, colocada con tornillo latonado de cabeza plana de 38 mm. (1 3/4") del no. 10,  cerradura línea PREMIUN INOX COLLECTION modelo LAZIO marca YALE (según plano C-01). Incluye: tope de piso 54-CS marca Phillips, suministro, colocación, material, mano de obra, limpieza, acarreos, elevaciones, cerradura, andamios, desperdicios, herramienta y equipo.</t>
  </si>
  <si>
    <t>3.0704.11) VENTANERIA, CANCELERÍA Y PUERTAS DE COMUNICACION.
3.0704.11) B. REFERENCIAS
3.0704.11 - F.01 r) Fabricación y colocación de ventanas, canceles y puertas de madera (3.0704.11 G.04)   
Puerta de tambor con medidas de 0.70 x 2.20m, fabricada con forro de triplay de pino de 6mm, de 1a. calidad, bastidor de 25x50mm, moldura metálica de lámina pintro cal. 20 (para marco con madera de pino de 19mm y para contramarco), acabada con pintura automotriz semimate color similar al plástico láminado marca RALPH WILSON MODELO BLACK STONE 8148 o similar en calidad, herrajes y bisagras de libro de 75 mm. (3") latonada, de perno removible, colocada con tornillo latonado de cabeza plana de 38 mm. (1 3/4") del no. 10,  cerradura línea PREMIUN INOX COLLECTION modelo LAZIO marca YALE (según plano C-01). Incluye: tope de piso 54-CS marca Phillips, suministro, colocación, material, mano de obra, limpieza, acarreos, elevaciones, cerradura, andamios, desperdicios, herramienta y equipo.</t>
  </si>
  <si>
    <t>Suministro y colocación de puerta metálica contra incendio de 1.05 x 2.13 m, marca DOORLOCK o similar en calidad. Incluye: marco metálico de PTR 3" x 4" cal. 14 x 5.40 kg/ml, barra antipanico, cierrapuerta reforzado, cerraduras, guardapolvo y bisagras 2 baleros en cromo satinado. Incluye: protección anticorrosiva y acabado en pintura esmalte a dos manos, material, mano de obra, limpieza, acarreos, elevaciones, desperdicios, herramienta y equipo. P.U.O.T.</t>
  </si>
  <si>
    <t>VI</t>
  </si>
  <si>
    <t>HERRERÍA</t>
  </si>
  <si>
    <t>3.0704.11) VENTANERÍA, CANCELERÍA Y PUERTAS DE COMUNICACIÓN.
3.0704.11) B. REFERENCIAS
3.0704.11.F.01.f) Fabricación y colocación de canceles con perfiles tubulares de lámina de fierro (3.0704.11.G.04)
Cancel de herrería (H-01) de 4.00 x 2.40 m, formado por 2 puertas dobles abatibles, fabricado a base de marco de PTR de 4” x 4” calibre 14 (5.87 kg/ml), contramarco de PTR de 2” x 4” calibre 14 (4.35 kg/ml),  tubo camisa para pivote de diametro inferior de 3/4", tope interior de puerta de solera de 3"x1/4, pivote de fo. ro de 5/8", tablero de perfil doblado tipo louver hecho en obra de lámina pintro, conforme a diseño, dimensiones y especificaciones de proyecto (ver plano KH-01). Incluye: anclajes, pasador de 3/8" y portacandados; cerraduras, suministro, colocación, material, mano de obra, herramienta, equipo, cortes, habilitado, desperdicio, protección anticorrosiva y acabado en pintura esmalte a dos manos, limpieza, retiro de sobrantes fuera de la obra y todo lo necesario para su correcta instalación y funcionamiento, a cualquier altura. P.U.O.T.</t>
  </si>
  <si>
    <t>3.0704.11) VENTANERÍA, CANCELERÍA Y PUERTAS DE COMUNICACIÓN.
3.0704.11) B. REFERENCIAS
3.0704.11.F.01.f) Fabricación y colocación de canceles con perfiles tubulares de lámina de fierro (3.0704.11.G.04)
Cancel de herrería (H-02) de 2.40 x 2.40 m, formado por 2 puertas dobles abatibles, fabricado a base de marco de PTR de 4” x 4” calibre 14 (5.87 kg/ml), contramarco de PTR de 2” x 4” calibre 14 (4.35 kg/ml),  tubo camisa para pivote de diametro inferior de 3/4", tope interior de puerta de solera de 3"x1/4, pivote de fo ro de 5/8", tablero de perfil doblado tipo louver hecho en obra de lámina pintro, conforme a diseño, dimensiones y especificaciones de proyecto (ver plano KH-01). Incluye: anclajes, pasador de 3/8" y portacandados; cerraduras, suministro, colocación, material, mano de obra, herramienta, equipo, cortes, habilitado, desperdicio, protección anticorrosiva y acabado en pintura esmalte a dos manos, limpieza, retiro de sobrantes fuera de la obra y todo lo necesario para su correcta instalación y funcionamiento, a cualquier altura. P.U.O.T.</t>
  </si>
  <si>
    <t>3.0704.11) VENTANERÍA, CANCELERÍA Y PUERTAS DE COMUNICACIÓN.
3.0704.11) B. REFERENCIAS
3.0704.11.F.01.f) Fabricación y colocación de canceles con perfiles tubulares de lámina de fierro (3.0704.11.G.04)
Cancel de herrería (H-03) de 2.00 x 2.40 m, formado por 2 puertas dobles abatibles, fabricado a base de marco de PTR de 4” x 4” calibre 14 (5.87 kg/ml), contramarco de PTR de 2” x 4” calibre 14 (4.35 kg/ml),  tubo camisa para pivote de diametro inferior de 3/4", tope interior de puerta de solera de 3"x1/4, pivote de fo ro de 5/8", tablero de perfil doblado tipo louver hecho en obra de lámina pintro, conforme a diseño, dimensiones y especificaciones de proyecto (ver plano KH-01). Incluye: anclajes, pasador de 3/8" y portacandados; cerraduras, suministro, colocación, material, mano de obra, herramienta, equipo, cortes, habilitado, desperdicio, protección anticorrosiva y acabado en pintura esmalte a dos manos, limpieza, retiro de sobrantes fuera de la obra y todo lo necesario para su correcta instalación y funcionamiento, a cualquier altura. P.U.O.T.</t>
  </si>
  <si>
    <t>Barandal metálico en escalera, de 1.00 m de alto, conformado por postes de acero de 2" x 2" x 4.00 kg/m, colocados a cada 1.00 m, lamina perforada de 0.80 m de alto, perfil superior horizontal de PTR 2" x 1", pasamanos a base de tubo de acero de 2” calibre 18 y fierro redondo de 3/4" para fijación de pasamanos a perfil superior (ver plano de detalles de escalera). Incluye: soldadura, fondo anticorrosivo, acabado en pintura esmalte a dos manos, refuerzos, material, mano de obra, herramienta, equipo, cortes, habilitado, desperdicio, limpieza, retiro de sobrantes fuera de la obra y todo lo necesario para su correcta instalación y funcionamiento, a cualquier altura. P.U.O.T.</t>
  </si>
  <si>
    <t>Suministro e instalación de pasamanos en escalera de concreto, fijado a muro de block, fabricado a base de tubo horizontal rolado de acero de 3" de diámetro, fijado mediante tubular vertical de fierro redondo de 3/4" soldado a placas de 3"x3"x3/8" y 2 anclas de fierro redondo de 10 cm x 3/4", conforme a detalles, diseño, dimensiones y especificaciones de proyecto (ver plano). Incluye: soldadura, fondo anticorrosivo, acabado en pintura esmalte a dos manos, refuerzos, material, anclajes, mano de obra, herramienta, equipo, cortes, habilitado, desperdicio, limpieza, retiro de sobrantes fuera de la obra y todo lo necesario para su correcta instalación y funcionamiento, a cualquier altura. P.U.O.T.</t>
  </si>
  <si>
    <t>VII</t>
  </si>
  <si>
    <t>SEÑALIZACIÓN</t>
  </si>
  <si>
    <t>Suministro e instalación de señalamiento de salida de emergencia de 11.25 x 43.50 cm adosada en muro a base de lámina de PVC rígido de 3 mm de espesor, rotulado con vinil autoaderible color verde PANTONE 3435 y gris PANTONE COOL GRAY 10C mca. 3M o similar, con logotipos institucionales, consultar la guía de proporciones del manual de identidad institucional Gob. Estado Tamaulipas 2016-2022, rotulado por un lado cortado con ploter de corte, sujeto por medio de pegamento de contacto montado sobre muro o puerta (conforme a detalles del plano). Incluye: mano de obra, herramienta, equipo y material de sujeción, maniobras y todo lo necesario para su correcta instalación. P.U.O.T.</t>
  </si>
  <si>
    <t>Suministro y colocacion de señalamiento de extintor, de 20x30cm, adosado en muro, fabricado a base de lámina de PVC rigido de 3mm de espesor, rotulado con vinil color fondo verde contraste blanco, sujeto por medio de pegamento de contacto montado sobre muro (ver plano). Incluye: trazo, habilitado, elaboración, plomeo, limpieza, materiales y mano de obra que intervengan, equipo de seguridad, herramienta y equipo. P.U.O.T.</t>
  </si>
  <si>
    <t>Cilindro extintor para incendios con soporte fijado a muroy/o columna tipo a.b,c, de 6 kg. fabricado en lamina calibre 14 rolada en frio, pintura horneada, válvula de aluminio, carga de polvo químico seco al 75%, fosfato monoamonico.</t>
  </si>
  <si>
    <t>Suministro y colocación de señalamiento de no fumar, de 20x30cm, adosado en muro, fabricado a base de lámina de PVC rigido de 3mm de espesor, rotulado con vinil color rojo fondo blanco, sujeto por medio de pegamento de contacto montado sobre muro (ver plano). Incluye: trazo, habilitado, elaboración, plomeo, limpieza, materiales y mano de obra que intervengan, equipo de seguridad, herramienta y equipo. P.U.O.T.</t>
  </si>
  <si>
    <t>Señalamiento de ident. direccional de 32.25x11.25 cm adosada en muro. a base de lámina de PVC rigido de 3mm de espesor, rotulado con vinil autoadherible AZUL PANTONE 300 C, CMYK 100.62.7.0. RGB 0,92,185, #005CB9 Y VERDE PANTONE 375C mca. 3M o similar en calidad, con logotipos institucionales, consultar la guia de proporciones del manual de identidad institucional GOB. ESTADO TAMAULIPAS 2016-2022. sujeto por medio de pegamento de contacto montado sobre muro ó puerta, (Conforme a detalles de plano). Incluye: trazo, habilitado, elaboración, plomeo, limpieza, materiales y mano de obra que intervengan, equipo de seguridad, herramienta y equipo. P.U.O.T.</t>
  </si>
  <si>
    <t>Suministro y colocación de señalamiento para "SANITARIOS HOMBRES" una cara, adosado en muro o puerta,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</si>
  <si>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mujeres" una cara, adosado en muro o puerta,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</si>
  <si>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Logotipo de "GOBIERNO DEL ESTADO" elaborado en sintra de 1 cm. de espesor, medidas de 1.65 m de largo x 0.61 m, de alto con impresión digital y letras caladas, tamaño de letras con aplicacion de pintura acrilica colores indicados en mate. instalacion doble altura.. Incluye: suministro, colocación, herramienta, maniobras y mano de obra. P.U.O.T.</t>
  </si>
  <si>
    <t xml:space="preserve">pza </t>
  </si>
  <si>
    <t>Logotipo de "GOBIERNO FEDERAL SECRETARIA DE SALUD" elaborado en sintra de 1 cm. de espesor, medidas de 2.05 mts de largo x 0.61 mts de alto con impresion digital y letras caladas con aplicacion de pintura  esmalte, colores indicados en mate, instalacion doble altura. Incluye: suministro, colocación, herramienta, maniobras y mano de obra. P.U.O.T.</t>
  </si>
  <si>
    <t>Logotipo de "SEGURO POPULAR" elaborado en sintra de 1 cm. de espesor, medidas de 1.10 mts de largo x 0.83 mts de alto con impresion digital y letras caladas con aplicacion de pintura  esmalte, colores indicados en mate, instalacion doble altura.. Incluye: suministro, colocación, herramienta, maniobras y mano de obra. P.U.O.T.</t>
  </si>
  <si>
    <t>Suministro y colocación de leyenda "CENTRO DE SALUD", tipografia novecento wide demibold, elaborado en sintra de 1 cm. de espesor, acabado aluminio plateado espejo, medidas de 6.65 mts de largo x 0.30 mts de alto (altura indicada en detalle). Incluye: instalación, (preparación de superficie en muro), herramienta, maniobras y mano de obra, a cualquier altura. (P.U.O.T.).</t>
  </si>
  <si>
    <t>Suministro y colocación de leyenda "VALLE HERMOSO", tipografia novecento wide demibold, elaborado en sintra de 1 cm. de espesor, acabado aluminio plateado espejo, medidas de 8.00 mts de largo x 0.40 mts de alto (altura indicada en detalle). Incluye: instalación, (preparación de superficie en muro), herramienta, maniobras y mano de obra, a cualquier altura. (P.U.O.T.).</t>
  </si>
  <si>
    <t>Elaboración de dibujo de símbolo universal para señal informativa leyenda "PUNTO DE REUNIÓN" colores verde y blanco, de 2.00 x 2.00m, a base de pintura especial verde, marca COMEX (ver plano). Incluye: material, trazo, desperdicios, protección de las áreas adyacentes con telas de polietileno, limpieza de la superficie, aplicación de dos capas de pintura, retiro de sobrantes fuera de obra; herramienta, equipo, maniobras y mano de obra. P.U.O.T.</t>
  </si>
  <si>
    <t>VIII</t>
  </si>
  <si>
    <t>MUEBLES Y ACCESORIOS SANITARIOS</t>
  </si>
  <si>
    <t>3.0704.12) INSTALACIONES DE GAS, HIDRÁULICAS Y SANITARIAS.
3.0704.12) B. REFERENCIAS
3.0704.12 - F.01 m) Muebles; incluye accesorios y llaves (3.0704.12 G.01.c). 
02) Suministro y colocación de Lavabo Lucerne para monomando color blanco modelo 356421-020 línea institucional, marca AMERICAN STANDARD o similar en calidad. Incluye: cespol, válvula de control, alimentador flexible y pruebas.</t>
  </si>
  <si>
    <t>3.0704.12) INSTALACIONES DE GAS, HIDRÁULICAS Y SANITARIAS.
3.0704.12) B. REFERENCIAS
3.0704.12 - F.01 m) Muebles; incluye accesorios y llaves (3.0704.12 G.01.c).
Suministro  y colocación de lavabo tipo ovalin sobrecubierta, marca VITROMEX, modelo Violeta, color blanco,  Incluye: suministro, contra de rejilla y cespol cromados, alimentador flexible y llave de paso.</t>
  </si>
  <si>
    <t>3.0704.12) INSTALACIONES DE GAS, HIDRÁULICAS Y SANITARIAS.
3.0704.12) B. REFERENCIAS
3.0704.12 - F.01 m) Muebles; incluye accesorios y llaves (3.0704.12 G.01.c). 
01) Suministro y colocación de inodoro VITROMEX modelo Apolo Flux color blanco o similar en calidad completo, con  llave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</si>
  <si>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01) Suministro y colocación de inodoro VITROMEX modelo Apolo color blanco o similar en calidad completo, con  llave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</si>
  <si>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04) Suministro y colocación de mingitorio modelo Bocana color blanco completo marca VITROMEX o similar en calidad. Incluye: accesorios y conexiones.</t>
  </si>
  <si>
    <t>Suministro y colocación de cesto para papeles vanity de 25.1 X 17.1 X 25.7 cm, 7.70 lts. marca RUBBERMAID o similar en calidad. Incluye: mano de obra, herramienta, y todo lo necesario para su correcta colocación.</t>
  </si>
  <si>
    <t>Bote de campana cuerpo de lámina de acero cal. 18 acabado en pintura esmaltada a fuego color blanco. Incluye: suministro, acarreo y maniobras.</t>
  </si>
  <si>
    <t>Suministro y colocación de dispensador de papel higiénico marca JOFEL modelo AZUR MINI PH51002. Incluye: material, mano de obra, herramienta, equipo y todo lo necesario para su correcta ejecución.</t>
  </si>
  <si>
    <t>Suministro y colocación de accesorios de baño (Dispensador  de toalla en rollo marca  JOFEL o similar en calidad mod. PT51000 palanca matic color blanco).  Incluye: material, mano de obra, limpieza, herramienta y equipo.</t>
  </si>
  <si>
    <t>Suministro y colocación de dispensador de jabón líquido rellenable marca JOFEL modelo AITANA AC70000 color blanco o similar. Incluye: materiales, mano de obra, herramienta, equipo y todo lo necesario para su correcta ejecución.</t>
  </si>
  <si>
    <t>Llave economizadora de cierre automático para lavabo marca HELVEX TV-122, incluye: suministro, colocación, materiales, mano de obra, herramienta y equipo.</t>
  </si>
  <si>
    <t>Suministro y colocación de espejo de 60 x 60 cm, con marco de aluminio anodizado natural, empotrado a muro.  Incluye: Material, mano de obra, limpieza, herramienta y equipo.</t>
  </si>
  <si>
    <t>Suministro y colocación de espejo de 180 x 100 cm, con marco de aluminio anodizado natural, empotrado a muro.  Incluye: Material, mano de obra, limpieza, herramienta y equipo.</t>
  </si>
  <si>
    <t>Suministro y colocación de barras de apoyo para discapacitados Boomerang modelo B-066-S mca. HELVEX o similar en calidad, para sobreponer en muro. Incluye: material, mano de obra, herramienta, acarreos, herrajes y elementos de fijación.</t>
  </si>
  <si>
    <t>Suministro y colocación de puertas y mamparas sanitarias divisorias marca SANILOCK modelo standard 4200 o similar en calidad, acabado antigrafiti color 5751-6 blanco. Incluye: materiales, mano de obra, accesorios, herrajes, elementos de fijación, herramienta, equipo, acarreos, limpiezas y retiro de sobrantes fuera de la obra. (P.U.O.T.)</t>
  </si>
  <si>
    <t>3.0704.12) INSTALACIONES DE GAS, HIDRÁULICAS Y SANITARIAS.
3.0704.12) B. REFERENCIAS
3.0704.12 - F.01 m) Muebles, incluye accesorios y llaves (3.0704.12 G.01.c)
08) Suministro y colocación de tarja de acero inoxidable con escurridero tipo comercial de 41 x 82 cm. incl: llave E300-6 acabado cromo marca HELVEX, contra de rejilla y cespol cromados, herrajes y conexiones, suministro, material, mano de obra, conexión, pruebas, limpieza, herramienta y equipo.</t>
  </si>
  <si>
    <t>Suministro e instalación de estructura de cubierta para recibir lavabos, de 1.80 x 0.60 m, a base de placas de tablacemento de 1/2", bastidor de PTR de 2"x2" calibre 14 de 3.02 kg/m fijada con taquetes expansores de 3/8"x 6" a cada 40 cm, forrada con recubrimiento ceramico INTERCERAMIC (ver detalle en plano DB-01). Incluye: faldones, boleados, cortes, desperdicios, mano de obra, equipo y herramienta. En cualquier nivel, según proyecto. P.U.O.T.</t>
  </si>
  <si>
    <t>IX</t>
  </si>
  <si>
    <t>OBRA EXTERIOR</t>
  </si>
  <si>
    <t>IX.1</t>
  </si>
  <si>
    <t>IX.2</t>
  </si>
  <si>
    <t>IX.3</t>
  </si>
  <si>
    <t>CIMENTACIÓN</t>
  </si>
  <si>
    <t>X</t>
  </si>
  <si>
    <t>ESTRUCTURA</t>
  </si>
  <si>
    <t>X.1</t>
  </si>
  <si>
    <t>PRELIMINARES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</si>
  <si>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</si>
  <si>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</si>
  <si>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X.2</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</si>
  <si>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</si>
  <si>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5 cm. de espesor (3.0704.01 G.08 Y G.14).
01.a) de concreto hidráulico f'c =100 kg/cm2.</t>
  </si>
  <si>
    <t>3.0704.03) CONCRETO HIDRÁULICO
3.0704.03) B. REFERENCIAS
3.0704.03 F.01. e) Cimbra no aparente, incluyendo obra falsa y descimbrado (3.0704.03  G.03 Y G.08).
01) En cimentación.</t>
  </si>
  <si>
    <t>3.0704.03) CONCRETO HIDRÁULICO
3.0704.03) B. REFERENCIAS
3.0704.03 F.01.  a) Concreto hidráulico en cimentación, sin incluir moldes y obra falsa. (3.0704.03 G.07).
03) Resistencia f'c =250 kg/cm2.</t>
  </si>
  <si>
    <t>3.0704.04) ACERO PARA CONCRETO
3.0704.04) B. REFERENCIAS
3.0704.04. F.01. a) Acero de refuerzo en cimentación (3.0704.04.G.03 Y G.01)
02) Limite elástico f'y=4200 kg/cm2. (Corrugada # 3)</t>
  </si>
  <si>
    <t>kg</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</si>
  <si>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</si>
  <si>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</si>
  <si>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6)</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</si>
  <si>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</si>
  <si>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3.0704.09. PISOS Y PAVIMENTOS
3.0704.09.) B. REFERENCIAS
3.0704.09.F.01.a) Firmes de concreto hidráulico, sobre terreno natural o relleno compactado (3.0704.09.G.01).
01) Firme de concreto F´C=  150 KG/CM2 acabado planeado para recibir acabado final, de 10 CM de espesor, agregado máximo de 19 MM. Incluye: acarreos, nivelación, materiales y mano de obra.</t>
  </si>
  <si>
    <t>3.0704.04.) ACEROS PARA CONCRETO
3.0704.04.) B. REFERENCIAS
3.0704.04.F.01.a) Acero de refuerzo (3.0704.04.G.03 y G.01).
03) Malla electrosoldada 6x6-10/10 en firmes. Incluye suministro y colocación.</t>
  </si>
  <si>
    <t>X.3</t>
  </si>
  <si>
    <t>ESTRUCTURA DE CONCRETO</t>
  </si>
  <si>
    <t>3.0704.03.) CONCRETO HIDRÁULICO
3.0704.03.) B. REFERENCIAS
3.0704.03.F.01.e) Cimbra no aparente, incluyendo obra falsa (3.0704.03.G.08).
01) En estructura. (Columnas) a cualquier altura.</t>
  </si>
  <si>
    <t>Suministro y colocación de casetón de poliestireno de 50 x 60 x 15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</si>
  <si>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3.0704.04.) ACEROS PARA CONCRETO
3.0704.04.) B. REFERENCIAS
3.0704.04.F.01.a) Acero de refuerzo (3.0704.04.G.03 y G.01).
03) Malla electrosoldada 6x6-10/10 en losas, incluye suministro y colocación.</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</si>
  <si>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</si>
  <si>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</si>
  <si>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</si>
  <si>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</si>
  <si>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6)</t>
  </si>
  <si>
    <t xml:space="preserve">3.0704.03.) CONCRETO HIDRÁULICO
3.0704.03.) B. REFERENCIAS
3.0704.03.F.01.b) Concreto hidráulico en estructura, sin incluir moldes y obra falsa. (3.0704.03. G.01 Y G.07) 
02) Resistencia f'c=200 kg/cm2. A cualquier altura.
</t>
  </si>
  <si>
    <t xml:space="preserve">3.0704.03.) CONCRETO HIDRÁULICO
3.0704.03.) B. REFERENCIAS
3.0704.03.F.01.b) Concreto hidráulico en estructura, sin incluir moldes y obra falsa. (3.0704.03. G.01 Y G.07) 
03) Resistencia f'c =250 kg/cm2.  A cualquier altura.
</t>
  </si>
  <si>
    <t xml:space="preserve">3.0704.03.) CONCRETO HIDRÁULICO
3.0704.03.) B. REFERENCIAS
3.0704.03.F.01.b) Concreto hidráulico en estructura, sin incluir moldes y obra falsa. (3.0704.03. G.01 Y G.07) 
01) Resistencia f'c=150 kg/cm2. A cualquier altura.
</t>
  </si>
  <si>
    <t>XI</t>
  </si>
  <si>
    <t>XII</t>
  </si>
  <si>
    <t>INSTALACIONES ELÉCTRICAS</t>
  </si>
  <si>
    <t>XII.1</t>
  </si>
  <si>
    <t>EP-1-A.- DEMOLICIONES, DESMONTAJES Y DESMANTELAMIENTOS.
Retiro de poste de concreto con estructura de paso trifásica eléctrica en media tensión tipo TS3N/AD30/CCF. Incluye: desconexión, retiro, mano de obra especializada, maniobras, acarreos, fletes, herramienta y equipo. A cualquier altura. P.U.O.T.</t>
  </si>
  <si>
    <t>EP-1-A.- DEMOLICIONES, DESMONTAJES Y DESMANTELAMIENTOS.
Retiro de poste de madera con estructura de paso trifásica eléctrica en media tensión tipo TS3N. incluye: desconexión, retiro, mano de obra especializada, maniobras, elevación, acarreos, fletes, herramienta y equipo. P.U.O.T.</t>
  </si>
  <si>
    <t>EP-1-A.- DEMOLICIONES, DESMONTAJES Y DESMANTELAMIENTOS.
Desconexion y retiro de cableado electrico en acometida existente. Incluye: desconexión, acarreo del material recuperado hasta el lugar indicado por la supervisión, mano de obra, limpieza, maniobras, herramienta y equipo, en cualquier nivel. (P.U.O.T.)</t>
  </si>
  <si>
    <t>EP-1-A.- DEMOLICIONES, DESMONTAJES Y DESMANTELAMIENTOS.
Retiro de subestación eléctrica tipo poste particular. Incluye: desconexión, retiro, mano de obra especializada, maniobras, elevación, acarreos, fletes, herramienta y equipo. P.U.O.T.</t>
  </si>
  <si>
    <t>EP-1-A.- DEMOLICIONES, DESMONTAJES Y DESMANTELAMIENTOS.
Retiro de interruptores y tableros en subestación eléctrica. Incluye: de conexión, retiro, mano de obra especializada, maniobras, elevación, acarreos, fletes, herramienta y equipo. P.U.O.T.</t>
  </si>
  <si>
    <t>XII.2</t>
  </si>
  <si>
    <t>MEDIA TENSIÓN</t>
  </si>
  <si>
    <t>Suministro e instalación de estructura tipo contaminación de paso trifásica eléctrica en media tensión tipo TS3N montada en torrecilla sencilla 12 m, 35kv, a intercalarse en línea de CFE conforme a especificaciones y normas de la CFE relativas a líneas aéreas de distribución construcción. Incluye: suministro y colocación de poste de PC12750, herrajes, crucetas, aislamientos, materiales, mano de obra especializada, maniobras, elevación, acarreos, fletes, herramienta y equipo. P.U.O.T.</t>
  </si>
  <si>
    <t>Suministro e instalación acometida aérea-subterránea trifásica eléctrica en media tensión con herrajes para acometida eléctrica para transición aérea subterránea trifásica en 35 KV, norma CFE-BMT-EOCEMAH para sistema de 200A con CCF. Incluye: conectores, alambre de aluminio, aislador tipo alfiler, conectador para línea energizada, alambre de cobre desnudo, cruceta PT, apartarrayos riser pole, cortacircuito fusible, listón fusible de 20A, terminal polimérica, varilla de cobre, cable de potencia XLP cal 1/0 hasta el registro al pie del poste, materiales, mano de obra especializada, conexiones, materiales misceláneos, pruebas, maniobras, elevación, acarreos, limpieza, herramienta y equipo.</t>
  </si>
  <si>
    <t>Suministro e instalación de registro eléctrico para media tensión marca CENTRIFUGADOS MEXICANOS, norma CFE-TN-RMTB-4 del tipo prefabricado con tapa y aro 84-A de hierro fundido para banqueta, de 1.16x1.16x090 m, para instalarse en pie de poste. Incluye: suministro de material, juego de ménsulas, correderas, empaques de neopreno, mano de obra, excavación, relleno, desperdicio, acarreos, herramienta, equipo, limpieza y retiro de sobrantes fuera de la obra. P.U.O.T.</t>
  </si>
  <si>
    <t>Suministro e instalación de cable  de potencia tipo XLP calibre 1/0 de aluminio para 35 KV y 100 %  de nivel de aislamiento en marca conductores monterrey o similar, para acometida aérea-subterránea en mediana tensión de 33 KV trifásica de acuerdo a especificaciones y normas de la C.F.E. relativas a líneas subterráneas de distribución-construcción. Incluye: suministro de materiales, mano de obra especializada, material misceláneo, desperdicio, maniobras, elevación, uso de rodillos y poleas para cableado, acarreos, herramienta y equipo.</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</si>
  <si>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</si>
  <si>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 xml:space="preserve">Suministro e instalación de banco de ductos TN-P4A, poliducto de alta densidad (PAD) de 101 mm de diámetro desde registro de media tensión tipo arroyo hasta transformadores pedestal, un tubo por fase y se considerara un tubo vacío. Incluye: materiales, conexiones, mano de obra especializada, herramienta, flete, acarreos, maniobras, pruebas, trazo, excavación y relleno. P.U.O.T. </t>
  </si>
  <si>
    <t>Suministro e instalación de conector tipo codo para cable XLP calibre 1/0 100% N.A. catalogo 376LR-J, marca ELASTIMOLD o similar, para 35kv. Incluye: suministro e instalación, material, mano de obra especializada, acarreo, colocación, fijación, ajustes, maniobras y herramienta. A cualquier altura. (P.U.O.T.)</t>
  </si>
  <si>
    <t>Suministro e instalación de conector tipo codo con porta fusible MT-200AOCC, con fusible de 40 amp, para cable XLP calibre 1/0 100% N.A. catalogo 376LR-J-5240, marca ELASTIMOLD o similar en calidad para 35kv. Incluye: suministro e instalación, material, mano de obra especializada, acarreo, colocación, fijación, ajustes, maniobras y herramienta. A cualquier altura. (P.U.O.T.)</t>
  </si>
  <si>
    <t>XII.3</t>
  </si>
  <si>
    <t>JURISDICCIÓN</t>
  </si>
  <si>
    <t>Suministro e instalación de base para equipo de medición trifásico y registro RMTA4, norma CFE-BT3FRMTA4. Incluye: suministro de materiales, mano de obra especializada, material misceláneo, grúa, elevación, fijación, desperdicio, limpieza, acarreos, herramienta y equipo.</t>
  </si>
  <si>
    <t>Suministro e instalación de bayonetas de puesta a tierra física en anillo (3.5 x 3.00 m) Con varilla de acero con recubrimiento de cobre tipo copperweld standard de 3.05 mts de longitud x 19.0 mm de diámetro cada una, interconectado con subestación y tablero general a través de un cable de cobre desnudo semiduro cal. 1/0 awg, alojada en un solo tubo de concreto tipo albañal de 12" de diámetro para medición no mayor de 10 Ohms.  Incluye: suministro de materiales, excavación, mano de obra especializada, soldadura tipo cadweld material misceláneo, desperdicio, limpieza, acarreos, herramienta y equipo.</t>
  </si>
  <si>
    <t>Suministro e instalación de conectador tipo codo (MT-200-OCC) marca ESLASTIMOLD para conexión del primario en la subestación tipo pedestal. Incluye: materiales, mano de obra, herramientas, conexiones y pruebas. P.U.O.T.</t>
  </si>
  <si>
    <t>Suministro e instalación de conectador tipo inserto (MT-200-OCC) marca ESLASTIMOLD para conexión del primario en la subestación tipo pedestal. Incluye: materiales, mano de obra, herramientas, conexiones y pruebas. P.U.O.T.</t>
  </si>
  <si>
    <t>Suministro e instalación de base para transformador trifásico y registro RMTA4, norma CFE-BT1FRMTB3. Incluye: suministro de materiales, mano de obra especializada, material misceláneo, grúa, elevación, fijación, desperdicio, limpieza, acarreos, herramienta y equipo. P.U.O.T.</t>
  </si>
  <si>
    <t>Suministro e instalación de transformador trifásico en aceite tipo pedestal de 500 kva 33000-220/127 volts, norma NMX-J-285, operación radial, con cuatro derivaciones de 2.5%, cada una, impedancia de 3.80%, norma ANCE, marca PROLEC o similar. Incluye: material, mano de obra especializada, conexiones, materiales misceláneos, pruebas, maniobras, elevación, acarreos, limpieza, herramienta, equipo y todo lo necesario para la correcta instalación y funcionamiento del equipo. P.U.O.T.</t>
  </si>
  <si>
    <t>3.0704.13) INSTALACIONES ELECTRICAS
3.0704.13) B. REFERENCIAS
3.0704.13  F.01  e) Conductores de cobre tipo THW, con forro; incluye empalmes.. (3.0704.13 G.02)
13) Cable de cobre tipo THW-LS 75 °C calibre AWG # 500 KCM, marca CONDUMEX o similar en calidad.  Incluye: suministro, mano de obra especializada, conexión y prueba.</t>
  </si>
  <si>
    <t>3.0704.13.) INSTALACIONES ELÉCTRICAS
3.0704.13.) B. REFERENCIAS
3.0704.13  F.01  f) CONDUCTORES DE COBRE TIPO THW, CON FORRO; INCLUYE EMPALMES. (3.0704.13 G.02)
15') Cable de cobre tipo THW-LS 90 °C calibre AWG # 4/0, marca CONDUMEX o similar en calidad.  Incluye: suministro, mano de obra especializada, conexión y prueba.</t>
  </si>
  <si>
    <t>3.0704.13.) INSTALACIONES ELÉCTRICAS
3.0704.13.) B. REFERENCIAS
3.0704.13 F.01 c) Tubería y conexiones tipo conduit PVC, en zanjas para alimentaciones. Incluye: trazo, excavación y relleno. (3.0704.13 G.02).
Suministro e instalación de tubería conduit PVC pesado de 103 mm de diámetro. Incluye: material, mano de obra, herramienta, acarreo, pruebas, conexiones.</t>
  </si>
  <si>
    <t>XII.4</t>
  </si>
  <si>
    <t>TABLERO GENRAL GN-1</t>
  </si>
  <si>
    <t xml:space="preserve">Suministro e instalación de tablero de distribución QDlogic en gabinete auto soportado NEMA 1 (servicio exterior a prueba de lluvia), color gris ANSI 49, diseñado para operar en un sistema de 1600A hasta 600 VCA, 3 Fases, 4 Hilos; con barras generales de cobre plateado diseñada para soportar 65KA, de neutro dimensionada  al 100%, marca SQUARE D; comprende: sección combinación tipo main nw 1600a, con cable, alimentado por zapatas mecánicas con alimentación inferior, bus principal; interruptor electromagnético, masterpact; características eléctricas: marco NW16H1, 3 polos, corriente nominal 800A-1600A, 60 HZ, capacidad interruptora de 65 KA A 230 VCA, ejecución fija. Incluye: terminales para alojar 4 cables x fase calibre 500mcm, operación manual, con unidad de control micrologic con disparo de tiempo largo, corto, instantáneo y falla a tierra ajustable y medición de energía, medición digital PM5110, display integrado instrumentación básica, marca SCHNEIDER ELECTRIC o similar, material, mano de obra, herramienta, equipo y todo lo necesario para la correcta ejecución, en cualquier nivel, según proyecto. P.U.O.T.                             </t>
  </si>
  <si>
    <t>3.0704.13.) INSTALACIONES ELÉCTRICAS
3.0704.13.) B. REFERENCIAS.
3.0704.13  F.01  l) Interruptor termomagnético (3.0704.13  G.04).
Suministro e instalación de interruptor termomagnético tipo I-LINE de 3 polos, 60 A, catálogo HGA36060, con 35 KA de capacidad interruptiva marca SQUARE-D o similar en calidad, incluye: accesorios y materiales necesarios para su completa instalación, pruebas y puesta en operación.</t>
  </si>
  <si>
    <t>3.0704.13.) INSTALACIONES ELÉCTRICAS
3.0704.13.) B. REFERENCIAS.
3.0704.13  F.01  l) Interruptor termomagnético (3.0704.13  G.04).
Suministro e instalación de interruptor termomagnetico derivado modelo HGA36150, 3 polos 150A, 240 VCA cap. interruptiva 35 KA marca SQUARE- D.  Incluye: materiales mano de obra conexiones fijación y pruebas.</t>
  </si>
  <si>
    <t>3.0704.13.) INSTALACIONES ELÉCTRICAS
3.0704.13.) B. REFERENCIAS.
3.0704.13  F.01  l) Interruptor termomagnético (3.0704.13  G.04).
Suministro e instalación de interruptor termomagnético tipo H-LINE modelo HGA36100, 3 polos 100a, 690vca - 250vcd cap. interruptiva 35ka. Incluye: montaje, conexión, pruebas y puesta en marcha.</t>
  </si>
  <si>
    <t>3.0704.13.) INSTALACIONES ELÉCTRICAS
3.0704.13.) B. REFERENCIAS.
3.0704.13  F.01  l) Interruptor termomagnético (3.0704.13  G.04).
Suministro e instalación de interruptor termomagnético tipo I-LINE de 3 polos, 40 A, catálogo HGA36040, con 35 KA de capacidad interruptiva marca SQUARE-D o similar en calidad, incluye: accesorios y materiales necesarios para su completa instalación, pruebas y puesta en operación.</t>
  </si>
  <si>
    <t>3.0704.13.) INSTALACIONES ELÉCTRICAS
3.0704.13.) B. REFERENCIAS.
3.0704.13  F.01  l) Interruptor termomagnético (3.0704.13  G.04).
Suministro e instalación de interruptor termomagnético I-LINE o similar en calidad, de 3 polos de 70 amp., cat. HGA36070, con 65 KA de cap. interruptiva 220V, marca SQUARE D o similar en calidad, incluye: montaje, conexión, pruebas y puesta en marcha.</t>
  </si>
  <si>
    <t>3.0704.13.) INSTALACIONES ELÉCTRICAS
3.0704.13.) B. REFERENCIAS.
3.0704.13  F.01  l) Interruptor termomagnético (3.0704.13  G.04).
Suministro e instalación de interruptor termo magnético modelo HGA260401, 2 POLOS 40A, 690VCA - 250VCD, cap. interruptora 35KA A 230 V.C.A. (a-b) marca SQUARE D o similar. Incluye: accesorios y materiales necesarios para su completa instalación, pruebas y puesta en operación.</t>
  </si>
  <si>
    <t>3.0704.13.) INSTALACIONES ELÉCTRICAS
3.0704.13.) B. REFERENCIAS
3.0704.13  F.01  l) Interruptor termomagnético. (3.0704.13  G.04).
Suministro e instalación de interruptor termomagnetico tipo I-LINE modelo LHL36300, 3 Polos, 300 Amperes con 35 KA de capacidad interruptiva, marca SQUARE D. Incluye: suministro, colocación, pruebas, herramienta y equipo.</t>
  </si>
  <si>
    <t>3.0704.13.) INSTALACIONES ELÉCTRICAS
3.0704.13.) B. REFERENCIAS
3.0704.13  F.01  l) Interruptor termomagnético. (3.0704.13  G.04).
Suministro e instalación de interruptor termomagnético modelo JGA36200, 3 polos, 200A, 690VCA - 250VCD Cap. interruptiva 35KA a 230 VC.A marca SQUARE D o similar en calidad y precio. Incluye: material, mano de obra, conexiones, pruebas, acarreos, desperdicios, herramienta y equipo.</t>
  </si>
  <si>
    <t>3.0704.13.) INSTALACIONES ELÉCTRICAS
3.0704.13.) B. REFERENCIAS.
3.0704.13  F.01  l) Interruptor termomagnético (3.0704.13  G.04).
Suministro e instalación de interruptor termomagnético tipo I-LINE de 3 polos, 30 A, catálogo HGA36030, con 35 KA de capacidad interruptiva marca SQUARE-D o similar en calidad, incluye: accesorios y materiales necesarios para su completa instalación, pruebas y puesta en operación.</t>
  </si>
  <si>
    <t>3.0704.13.) INSTALACIONES ELÉCTRICAS
3.0704.13.) B. REFERENCIAS
3.0704.13  F.01  l) Interruptor termomagnético. (3.0704.13  G.04).
Suministro e instalación de interruptor termomagnetico tipo I-LINE modelo HGA36050, 3 Polos, 50 Amperes con 35 KA de capacidad interruptiva, marca SQUARE D. Incluye: suministro, colocación, pruebas, herramienta y equipo.</t>
  </si>
  <si>
    <t>XII.5</t>
  </si>
  <si>
    <t>ALIMENTACION DE TAB GN-1 A TAB A</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</si>
  <si>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</si>
  <si>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</si>
  <si>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</si>
  <si>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XII.6</t>
  </si>
  <si>
    <t>ALIMENTACION DE TAB GN-1 A TAB B</t>
  </si>
  <si>
    <t>XII.7</t>
  </si>
  <si>
    <t>ALIMENTACION DE TAB GN-1 A TAB C</t>
  </si>
  <si>
    <t>XII.8</t>
  </si>
  <si>
    <t>ALIMENTACION DE TAB GN-1 A TAB D</t>
  </si>
  <si>
    <t>XII.9</t>
  </si>
  <si>
    <t>ALIMENTACION DE TAB GN-1 A TAB E</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</si>
  <si>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</si>
  <si>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</si>
  <si>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XII.10</t>
  </si>
  <si>
    <t>ALIMENTACION DE TAB GN-1 A TAB AR</t>
  </si>
  <si>
    <t>ALIMENTACION DE TAB GN-1 A TAB BR</t>
  </si>
  <si>
    <t>3.0704.13) INSTALACIONES ELECTRICAS
3.0704.13) B. REFERENCIAS
3.0704.13 F.01 d) Tubería y conexiones metálicas conduit galvanizada pared gruesa con rosca; visible; para alimentaciones. Incluye: cajas de registro y conexión (3.0704.13.G.02)
Suministro e instalación de tubo conduit galv. p.d. de 53 mm, sin rosca, incluye: material, mano de obra, herramienta, acarreo, pruebas, conexiones (codo y cople, niple, conector).</t>
  </si>
  <si>
    <t>Suministro e instalación de CONDULET serie ovalada OLB de 53 mm de diámetro marca CROUSE HINDS, incluye:  materiales, mano de obra especializada, materiales miscelaneos, acarreos, fletes, desperdicios, herramienta, equipo y todo lo necesario para su correcta instalacion.</t>
  </si>
  <si>
    <t>ALIMENTACION DE TAB GN-1 A TAB BTN</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</si>
  <si>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</si>
  <si>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d) Tubería y conexiones metálicas conduit galvanizada pared gruesa con rosca; visible; para alimentaciones. Incluye: cajas de registro y conexión (3.0704.13.G.02)
05.a) Suministro e instalación de tubo conduit galv. p.d. de 41 mm, sin rosca, incluye: material, mano de obra, herramienta, acarreo, pruebas, conexiones (codo y cople, niple, conector).</t>
  </si>
  <si>
    <t>Suministro e instalación de CONDULET serie ovalada OLB de 41 mm de diámetro marca CROUSE HINDS, incluye:  materiales, mano de obra especializada, materiales miscelaneos, acarreos, fletes, desperdicios, herramienta, equipo y todo lo necesario para su correcta instalacion.</t>
  </si>
  <si>
    <t>3.0704.13.) INSTALACIONES ELÉCTRICAS
3.0704.13.) B. REFERENCIAS
3.0704.13 F.01 c) Tubería y conexiones tipo CONDUIT PVC, en zanjas para alimentaciones. Inc. Trazo, excavación y relleno (3.0704.13 G.02).
Suministro e instalación de tubo CONDUIT PVC tipo pesado 41 mm de diámetro.  Incluye mano de obra especializada, conexiones (codos, uniones, roscas), prueba, material misceláneo, desperdicios, acarreos, herramienta y equipo.</t>
  </si>
  <si>
    <t>ALIMENTACION DE TAB GN-1 A TAB H</t>
  </si>
  <si>
    <t>ALIMENTACION DE TAB GN-1 A TAB AA</t>
  </si>
  <si>
    <t>3.0704.13) INSTALACIONES ELECTRICAS
3.0704.13) B. REFERENCIAS
3.0704.13 F.01 d) Tubería y conexiones metálicas conduit galvanizada pared gruesa con rosca; visible; para alimentaciones. Incluye: cajas de registro y conexión (3.0704.13.G.02)
06.a) Suministro e instalación de tubo conduit galv. p.g. de 63mm, incluye: material, mano de obra, herramienta, acarreo, pruebas, conexiones (roscas, coples, niples, conectores).</t>
  </si>
  <si>
    <t>ALIMENTACION DE TAB GN-1 A TAB AB</t>
  </si>
  <si>
    <t>3.0704.13.) INSTALACIONES ELÉCTRICAS
3.0704.13.) B. REFERENCIAS
3.0704.13  F.01  f) CONDUCTORES DE COBRE TIPO THW, CON FORRO; INCLUYE EMPALMES. (3.0704.13 G.02)
08) Cable de cobre tipo THW-LS 75 °C calibre AWG # 4/0, marca CONDUMEX o similar en calidad.  Incluye: suministro, mano de obra especializada, conexión y prueba.</t>
  </si>
  <si>
    <t>3.0704.13) INSTALACIONES ELECTRICAS
3.0704.13) B. REFERENCIAS
3.0704.13 F.01 d) Tubería y conexiones metálicas conduit galvanizada pared gruesa con rosca; visible; para alimentaciones. Incluye: cajas de registro y conexión (3.0704.13.G.02)
07.a) Suministro e instalación de tubo conduit galv. p.g. de 78mm, incluye: material, mano de obra, herramienta, acarreo, pruebas, conexiones (roscas, codo y cople, niple, conector)., con recubrimiento epóxico anticorrosivo.</t>
  </si>
  <si>
    <t>Suministro e instalación de CONDULET serie ovalada OLB de 78 mm de diámetro marca CROUSE HINDS, incluye:  materiales, mano de obra especializada, materiales miscelaneos, acarreos, fletes, desperdicios, herramienta, equipo y todo lo necesario para su correcta instalacion.</t>
  </si>
  <si>
    <t>3.0704.13.) INSTALACIONES ELÉCTRICAS
3.0704.13.) B. REFERENCIAS
3.0704.13 F.01 c) Tubería y conexiones tipo conduit PVC, en zanjas para alimentaciones. Incluye: trazo, excavación y relleno. (3.0704.13 G.02).
07) Suministro y tendido de tubo conduit P.V.C. pesado de 78mm de diámetro. Incluye: material, mano de obra, herramienta, acarreo, pruebas, conexiones y trazo.</t>
  </si>
  <si>
    <t>ALIMENTACION DE TAB GN-1 A TAB AC</t>
  </si>
  <si>
    <t>ALIMENTACION DE TAB GN-1 A TAB AD</t>
  </si>
  <si>
    <t>ALIMENTACION DE TAB GN-1 A TAB AE</t>
  </si>
  <si>
    <t>3.0704.13) INSTALACIONES ELECTRICAS
3.0704.13) B. REFERENCIAS
3.0704.13  F.01  e) Conductores de cobre tipo THW, con forro; incluye empalmes.. (3.0704.13 G.02)
09) Cable de cobre tipo THW-LS 75 °C calibre AWG # 250 KCM, marca CONDUMEX o similar en calidad.  Incluye: suministro, mano de obra especializada, conexión y prueba.</t>
  </si>
  <si>
    <t>ALIMENTACION DE TAB GN-1 A TAB CAS</t>
  </si>
  <si>
    <t>Suministro e instalación de tablero para alumbrado  tipo NQ424AB100F, 3F-4H, 220/127 V, 60 HZ interruptor principal 2x100 a, barras principales estañadas de 100 a con kit para neutro y tierra física, marca SQUARE-D o similar en calidad. Incluye: materiales, mano de obra especializada, desperdicios, conexiones, acarreos, fletes, maniobras, herramienta y equipo. (P.U.O.T.).</t>
  </si>
  <si>
    <t>3.0704.13.) INSTALACIONES ELÉCTRICAS
3.0704.13.) B. REFERENCIAS.
3.0704.13  F.01  l) Interruptor termomagnético (3.0704.13  G.04).
01) DE 1 POLO, 120 V.C.A., 15 A 50 AMPS, TIPO Q0, MCA. SQUARE- D o similar en calidad. Incluye: suministro, colocación, pruebas, herramienta y equipo.</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</si>
  <si>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1,2 y 3 salidas y tapa tipo QUINZIÑO. a cualquier altura. Incluye: materiales, mano de obra especializada, pruebas, materiales misceláneos, acarreos, fletes, desperdicios, herramienta y equipo."</t>
  </si>
  <si>
    <t>sal</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</si>
  <si>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</si>
  <si>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02) Salida para contacto doble polarizado, con tubo CONDUIT FO. GALV. pared delgada y caja galvanizada, cable CONDUMEX o similar en calidad, tierra física  127 V,  15 a,   (no inc, el contacto), con diámetros y calibres especificados en proyecto a cualquier altura, ranurado. Incluye: materiales, mano de obra especializada, pruebas, materiales misceláneos, acarreos, fletes, desperdicios, herramienta y equipo.</t>
  </si>
  <si>
    <t>ALUMBRADO</t>
  </si>
  <si>
    <t>3.0704.13.) INSTALACIONES ELÉCTRICAS
3.0704.13.) B. REFERENCIAS.
3.0704.13.F.01. o) Unidades de alumbrado (3.0704.13.G.04)
Suministro e instalacion de luminario de empotrar para lamparas leds, 50w, 127/277 v,  con driver electronico multivoltaje modelo SDL-321-M4 marca  SUPRALUX o similar en calidad. Incluye: material, mano de obra, herramienta, equipo, fijación, conexiones, pruebas y todo lo necesario para su correcta ejecución.</t>
  </si>
  <si>
    <t>3.0704.13.) INSTALACIONES ELÉCTRICAS
3.0704.13.) B. REFERENCIAS.
3.0704.13.F.01. o) Unidades de alumbrado (3.0704.13.G.04)
Suministro e instalacion de luminario de empotrar para lamparas leds, 28w, 127/277 v,  con driver electronico multivoltaje modelo SDL-321-M2 marca  SUPRALUX o similar en calidad. Incluye: material, mano de obra, herramienta, equipo, fijación, conexiones, pruebas y todo lo necesario para su correcta ejecución.</t>
  </si>
  <si>
    <t>3.0704.13.) INSTALACIONES ELÉCTRICAS
3.0704.13.) B. REFERENCIAS.
3.0704.13.F.01. o) Unidades de alumbrado (3.0704.13.G.04)
Suministro e instalación de luminario de empotrar para lamparas leds, 12 W, 127 V,  con driver advance multivoltaje modelo PLED-C12  Marca Supralux o similar en calidad. Incluye: materiales, mano de obra especializada, material miscelaneo, driver, desperdicio, maniobras, conexiones, elevacion, flete, acarreos, herramienta y equipo. (P.U.O.T.)</t>
  </si>
  <si>
    <t>3.0704.13.) INSTALACIONES ELÉCTRICAS
3.0704.13.) B. REFERENCIAS.
3.0704.13.F.01. o) Unidades de alumbrado (3.0704.13.G.04)
Suministro e instalación de luminario de empotrar tipo spot para lámparas leds, de 6 w, modelo PLED-C6, marca SUPRALUX. Incluye: suministro de materiales, mano de obra, material misceláneo, maniobras, elevación, fijación, desperdicio, acarreos, herramienta y equipo. P.U.O.T.</t>
  </si>
  <si>
    <t>3.0704.13.) INSTALACIONES ELÉCTRICAS
3.0704.13.) B. REFERENCIAS.
3.0704.13.F.01. o) Unidades de alumbrado (3.0704.13.G.04)
Suministro e instalación de luminario de sobreponer para lámparas leds, 28 W, modelo PV-200L  marca SUPRALUX o similar en calidad. Incluye: materiales, mano de obra especializada, material misceláneo, driver, desperdicio, maniobras, conexiones, elevación, flete, acarreos, herramienta y equipo. P.U.O.T.</t>
  </si>
  <si>
    <t>3.0704.13.) INSTALACIONES ELÉCTRICAS
3.0704.13.) B. REFERENCIAS.
3.0704.13.F.01. o) Unidades de alumbrado (3.0704.13.G.04)
Suministro e instalación de luminario de emergencia para dos lamparas cuadradas de leds 2.5V, 5W con bateria plomo-calcio 6V 4.5A, con respaldo de 90 minutos modelo CC-SE-600L Marca Supralux o similar en calidad. Incluye: suministro de materiales, mano de obra, material misceláneo, maniobras, elevación, fijación, desperdicio, acarreos, herramienta y equipo. P.U.O.T.</t>
  </si>
  <si>
    <t>CONTACTOS</t>
  </si>
  <si>
    <t>Suministro e instalación de receptáculo duplex polarizado más tierra 15A, 127 v modelo S70322004 con placa S735103004 línea orión marca SCHNEIDER ELECTRIC. Incluye: materiales, mano de obra especializada, material misceláneo, desperdicio, maniobras, conexiones, flete, acarreos, herramienta y equipo. (P.U.O.T.)</t>
  </si>
  <si>
    <t>Suministro, colocacion y conexión de contacto monofasico duplex polarizado cap. 200 V.A., 125V. con conexión a tierra fisica y conexiónes laterales grado hospital 20A. modelo. S703320045 con placa, línea ORION marca Schneider Electric o similar en calidad. Incluye: material, mano de obra especializada, conexión, pruebas, material misceláneo, acarreos, fletes, desperdicios, herramienta y equipo.</t>
  </si>
  <si>
    <t>Suministro e instalación de receptáculo dúplex polarizado más tierra 15A, 127 V instalado sobre piso en caja de acero inoxidable tipo periscopio concha grande para alojar contacto, contara con tapa y placa a prueba de polvo y líquidos marca ARROW HART. Incluye: materiales, mano de obra especializada, material misceláneo, desperdicio, maniobras, conexiones, flete, acarreos, herramienta y equipo. (P.U.O.T.)</t>
  </si>
  <si>
    <t>Suministro e instalación de receptáculo dúplex polarizado más tierra 15A, 127 V con protección de falla atierra gfci, modelo S703270045 con placa S735103004 línea orión marca SCHNEIDER ELECTRIC.  Incluye: materiales, mano de obra especializada, material misceláneo, desperdicio, maniobras, conexiones, flete, acarreos, herramienta y equipo. (P.U.O.T.)</t>
  </si>
  <si>
    <t>TABLERO B</t>
  </si>
  <si>
    <t>Suministro e instalación de tablero para alumbrado y contactos de 30 polos, con interruptor principal de 100 amp, 3 fase- 4 hilos, 120/240V, 10 KA, catalogo NQ304AB100F, marca SQUARE D o similar en calidad. Incluye: material, mano de obra, conectores, coples, herrajes para su fijación, conexión y pruebas.</t>
  </si>
  <si>
    <t>3.0704.13.) INSTALACIONES ELÉCTRICAS
3.0704.13.) B. REFERENCIAS.
3.0704.13.F.01. o) Unidades de alumbrado (3.0704.13.G.04)
Suministro e instalacion de luminario de sobreponer para lamparas leds, 18 W, 127 V, con driver advance multivoltaje modelo PLED-SC  Marca Supralux o similar en calidad. Incluye: materiales, mano de obra especializada, material miscelaneo, driver, desperdicio, maniobras, conexiones, elevacion, flete, acarreos, herramienta y equipo. (P.U.O.T.)</t>
  </si>
  <si>
    <t>ALIMENTACION DE TABLERO AA A EQUIPOS DE A.A.</t>
  </si>
  <si>
    <t>Suministro e instalación de tubería metálica engargolada para intemperie de 35 mm de diámetro. Incluye: conectores, soporteria y fijación.</t>
  </si>
  <si>
    <t>Suministro e instalación de tubería metálica engargolada para intemperie de 21 mm de diámetro. Incluye: conectores rectos, soportería, fijación, material misceláneo, mano de obra y herramienta.</t>
  </si>
  <si>
    <t>3.0704.13) INSTALACIONES ELECTRICAS
3.0704.13) B. REFERENCIAS
3.0704.13 F.01 d) Tuberia y conexiones metálicas conduit galvanizada pared gruesa con rosca; visible; para alimentaciones. Incluye: cajas de registro y conexión (3.0704.13.G.02)
03) Suministro e instalación de tubo conduit galv. p.g. de 35mm, incluye: material, mano de obra, herramienta, acarreo, pruebas, conexiones (roscas, codo y cople, niple, conector).</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</si>
  <si>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material, mano de obra, herramienta, acarreo, pruebas, conexiones (roscas, codo y cople, niple, conector).</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</si>
  <si>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</si>
  <si>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y  colocación  de  cable de cobre desnudo (DSD) semiduro cal.  No.10 mca. CONDUMEX o similar en calidad. incluye: materiales, mano de obra, conexión, maniobras, herramienta y equipo.  En cualquier nivel. P.U.O.T.</t>
  </si>
  <si>
    <t>Suministro e instalación de CONDULET serie ovalada OLB de 35 mm de diámetro marca CROUSE HINDS, incluye:  materiales, mano de obra especializada, materiales miscelaneos, acarreos, fletes, desperdicios, herramienta, equipo y todo lo necesario para su correcta instalacion.</t>
  </si>
  <si>
    <t>Instalación de CONDULET serie ovalada OLB de 21 mm de diámetro marca CROUSE HINDS o similar en calidad. Incluye: material misceláneos, mano de obra especializada, acarreos, fletes, desperdicios, herramienta, equipo y todo lo necesario para su correcta instalación. P.U.O.T.</t>
  </si>
  <si>
    <t>Suministro e instalación de interruptor de seguridad servicio general clase 3130 30A, tipo nema 3R con kit para tierra física sin portafusibles modelo DU221RB marca SQUARE D o similar en calidad. Incluye: materiales, mano de obra, conexiones, montaje, herrajes, pruebas, acarreos, desperdicios, herramienta y equipo.</t>
  </si>
  <si>
    <t>Suministro e instalación de interruptor de seguridad servicio general clase 3130 tipo NEMA 3R con kit para tierra física 60A, sin portafusibles modelo DU222RB marca SQUARE-D o similar en calidad. Incluye: montaje, herrajes para su fijación.</t>
  </si>
  <si>
    <t>Suministro e instalación de receptáculo dúplex polarizado más tierra 15a, 127 v con protección de falla a tierra modelo AM5028GFR en caja IDROBOX 25403 y tapa 25603 protección IP55 línea matix marca bticino o similar en calidad.  Incluye: materiales, mano de obra especializada, material misceláneo, desperdicio, maniobras, conexiones, flete, acarreos, herramienta y equipo. (P.U.O.T.)</t>
  </si>
  <si>
    <t>Suministro e instalación de ángulo con lados iguales de fierro (51x6.3 mm), canal sencillo de 41.3 mm de ancho de acero galvanizado, placa de acero de 150x150x4.5 mm soldar al ángulo, barrenanclas de 9.5 mm, tornillo de presión cabeza hexagonal de acero de 9.5 mm con tuerca, rondana plana y de presión, abrazadera para montaje de canal sencillo de acero galvanizado, soporte angular de 90° de acero galvanizado, para unir canal sencillo de 41.3 mm, con dos barrenos y tuerca con resorte de acero de 9.5 mm, canal doble de 41.30 mm de ancho de acero. Incluye: materiales, mano de obra, herramientas, elevación y sujeción. P.U.O.T.</t>
  </si>
  <si>
    <t>TABLERO E</t>
  </si>
  <si>
    <t>Suministro e instalación de tablero para alumbrado y contactos interruptor principal, 3 fase- 4 hilos, 120/240v, 10ka, modelo NQ184AB100F, marca SQUARE D o similar en calidad. Incluye: material, mano de obra especializada, desperdicios, conexiones, acarreos, fletes, maniobras, herramienta y equipo. P.U.O.T.</t>
  </si>
  <si>
    <t>3.0704.13.) INSTALACIONES ELÉCTRICAS
3.0704.13.) B. REFERENCIAS.
3.0704.13  F.01  l) Interruptor termomagnético (3.0704.13  G.04).
02) DE 2 POLOS, 120/220 V.C.A., 15 A 50 AMPERES, TIPO Q0, MCA. SQUARE- D o similar. Incluye: suministro, colocación, pruebas, herramienta y equipo.</t>
  </si>
  <si>
    <t>ALIMENTACION DE TABLERO MAQ EQUIPOS DE BOMBAS</t>
  </si>
  <si>
    <t>Suministro e instalación de tuberia metálica engargolada para intemperie de 27 MM. de diámetro. Incluye: conectores, soporteria y fijación.</t>
  </si>
  <si>
    <t>3.0704.13) INSTALACIONES ELECTRICAS
3.0704.13) B. REFERENCIAS
3.0704.13 F.01 d) Tuberia y conexiones metálicas conduit galvanizada pared gruesa con rosca; visible; para alimentaciones. Incluye: cajas de registro y conexión (3.0704.13.G.02)
02) Suministro e instalación de tubo conduit galv. p.g. de 27mm, incluye: material, mano de obra, herramienta, acarreo, pruebas, conexiones (roscas, codo y cople, niple, conector).</t>
  </si>
  <si>
    <t>3.0704.13.) INSTALACIONES ELÉCTRICAS
3.0704.13.) B. REFERENCIAS
3.0704.13 F.01 c) Tubería y conexiones tipo conduit PVC, en zanjas para alimentaciones. Incluye: trazo, excavación y relleno. (3.0704.13 G.02).
01) Suministro y tendido de tubo conduit PVC pesado de 21mm de diámetro. Incluye: material, mano de obra, herramienta, acarreo, pruebas, conexiones, trazo, excavación y relleno.</t>
  </si>
  <si>
    <t>Suministro e instalación de CONDULET serie ovalada OLB de 27 mm de diámetro marca CROUSE HINDS, incluye:  materiales, mano de obra especializada, materiales miscelaneos, acarreos, fletes, desperdicios, herramienta, equipo y todo lo necesario para su correcta instalacion.</t>
  </si>
  <si>
    <t>TABLERO AR</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</si>
  <si>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(no inc. el contacto), con diámetros y calibres especificados en proyecto a cualquier altura, ranurado. Incluye: materiales, mano de obra especializada, pruebas, material misceláneos, acarreos, fletes, desperdicios, herramienta y equipo.</t>
  </si>
  <si>
    <t>Suministro, colocacion y conexión de contacto duplex polarizado mas tierra aislada 15A. 127V, modelo S713240N45, línea ORION marca Schneider Electric o similar en calidad. Incluye: material, mano de obra especializada, conexión, pruebas, material misceláneo, acarreos, fletes, desperdicios, herramienta y equipo.</t>
  </si>
  <si>
    <t>REGULADOR</t>
  </si>
  <si>
    <t>3.0704.13.) INSTALACIONES ELÉCTRICAS
3.0704.13.) B. REFERENCIAS
3.0704.13  F.01  l) Interruptor termomagnético. (3.0704.13  G.04).
Suministro e instalación de interruptor termomagnético tipo H de 3 polos de 70 a, cap. interruptiva 35 KA, catalogo HGA36070,  Marca Square-D o similar en calidad, incluye: materiales y accesorios necesarios para su completa instalacion, pruebas y puesta en operación. P.U.O.T.</t>
  </si>
  <si>
    <t>Suministro e instalación de regulador de voltaje R-24, de 24 KVA, 220/127 v, 3f, 4h, modelo LAN-324, mca. VOGAR tipo acondicionado electrónico de línea grado computadora o similar en calidad, duración y tiempo de garantía. Incluye: equipo y materiales necesarios para su completa instalación, conexión, pruebas y puesta en operación.</t>
  </si>
  <si>
    <t>Suministro e instalación de tubería flexible liquatite metálica galvanizada de 53 mm de diámetro. Incluye: materiales, mano de obra, herrajes para su fijación.</t>
  </si>
  <si>
    <t>TABLERO BR</t>
  </si>
  <si>
    <t>3.0704.13.) INSTALACIONES ELÉCTRICAS
3.0704.13.) B. REFERENCIAS
3.0704.13  F.01  l) Interruptor termomagnético. (3.0704.13  G.04).
Suministro e instalacion de interruptor termomagnético tipo H de 3 polos de 100 a, cap. interruptiva 35 ka, catalogo HGA36100,  Marca Square-D o similar en calidad, incluye materiales y accesorios necesarios para su completa instalacion, pruebas y puesta en operación. P.U.O.T.</t>
  </si>
  <si>
    <t>Suministro e instalación de regulador de voltaje trifásico modelo LAN-330 de 30 kva 220/127 3F - 5H. marca VOGAR o similar en calidad. Incluye: materiales, mano de obra especializada, desperdicios, acarreos, flete, estructura y herrajes para su fijación, herramienta y equipo, pruebas y puesta en servicio. P.U.O.T.</t>
  </si>
  <si>
    <t>CC BTN</t>
  </si>
  <si>
    <t>Suministro e instalación de centro de carga para alumbrado y fuerza tipo QO112M100RB, 1F-3H, 220/127 V, 60 HZ interruptor principal 100 A, marca SQUARE D. Incluye: material, mano de obra especializada, desperdicios, conexiones, acarreos, fletes, maniobras, herramienta, equipo, herrajes para su sujeción y todo lo necesario para la correcta ejecución del concepto, en cualquier nivel, según proyecto. P.U.O.T.</t>
  </si>
  <si>
    <t>3.0704.13.) INSTALACIONES ELÉCTRICAS
3.0704.13.) B. REFERENCIAS.
3.0704.13  F.01  l) Interruptor termomagnético (3.0704.13  G.04).
Suministro e instalación de interruptor termomagnético de 1 POLO 15-50 A. BITICINO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</si>
  <si>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de 2 POLOS 15-50 A. BTICINO o similar en calidad. Incluye: materiales, mano de obra especializada, desperdicios, acarreos, flete, herramienta y equipo. (P.U.O.T.).</t>
  </si>
  <si>
    <t>3.0704.13.) INSTALACIONES ELÉCTRICAS
3.0704.13.) B. REFERENCIAS.
3.0704.13.F.01 a) Salida de centro, contacto monofásico, trifásico y arbotante con tubería CONDUIT. Incluye cajas de registro, conexión, conductores TW y apagadores. (3.0704.13.g.01)
01) Salida para contacto doble polarizado, con tubería CONDUIT PVC pesado por losa, muro o piso, cable THW CONDUMEX o similar en calidad y caja de PVC, tierra física  220 V  15 a,   (no inc. el contacto), con diámetros y calibres especificados en proyecto a cualquier altura, ranurado. Incluye: materiales, mano de obra especializada, pruebas, material misceláneo, acarreos, fletes, desperdicios, herramienta y equipo.</t>
  </si>
  <si>
    <t>Suministro e instalacion de contacto sencillo polarizado mas puesta a tierra 30A, 220V, 1F, grado comercial NEMA L14-30P marca LEVITON. Incluye: conexiones, materiales y mano de obra.</t>
  </si>
  <si>
    <t>SISTEMA DE TIERRAS</t>
  </si>
  <si>
    <t>Suministro e instalación de 3 bayonetas de puesta a tierra física en delta (3.00m.) tipo varilla de acero con recubrimiento de cobre tipo COPPERWELD STANDARD de 3.05 m de longitud x 21.0 mm de diámetro cada una,  a través de un cable de cobre desnudo semiduro cal. 1/0 AWG, alojada en tubos de concreto tipo albañal de 12" de diámetro para medición no mayor de 5 ohms,  incluye: suministro de materiales, y una longitud de hasta 15m de cable desnudo semiduro cal 1/0, gem intensificador, excavación, mano de obra especializada, soldadura tipo cadweld material misceláneo, desperdicio, limpieza, acarreos, herramienta y equipo.</t>
  </si>
  <si>
    <t>Suministro  y  colocación  de  cable de cobre desnudo (DSD) semiduro cal.  No.1/0 mca. CONDUMEX o similar en calidad. Incluye: materiales, mano de obra, conexión, maniobras, herramienta y equipo.  En cualquier nivel. P.U.O.T.</t>
  </si>
  <si>
    <t>TABLERO AA</t>
  </si>
  <si>
    <t>Suministro e instalación de gabinete metálico NEMA 3R de 1800x800x300 marca HIMEL o similar. Incluye: material, mano de obra especializada, desperdicios, maniobras, flete, herramienta y equipo. (P.U.O.T.)</t>
  </si>
  <si>
    <t>Suministro e instalación de tablero de alumbrado y distribución de 30 polos, 3F, 4H, con interruptor principal, catalogo NQ304AB100S, cap. interruptiva 10 KA a 230 V.C.A.  Marca  SQUARE- D o similar en calidad. Incluye: montaje, fijación, conexiones, pruebas y puesta en marcha.</t>
  </si>
  <si>
    <t>TABLERO AB</t>
  </si>
  <si>
    <t>Suministro e instalación de gabinete nema 3R de 1200x800x300 mm modelo CRN128300-M marca HIMEL o similar. Incluye: materiales, mano de obra, herrajes para su fijación.</t>
  </si>
  <si>
    <t>Suministro e instalación de tablero para alumbrado y contactos, 3 fase- 4 hilos, 120/240V, 10KA, modelo NQ304AB225S, marca SQUARE D. Incluye: materiales, mano de obra, conectores, coples, herrajes para su fijación.</t>
  </si>
  <si>
    <t>TABLERO AC</t>
  </si>
  <si>
    <t>Suministro e instalación de tablero para alumbrado y contactos, 3 fase- 4 hilos, 120/240V, 10KA, modelo NQ424AB100S, marca SQUARE D. Incluye: materiales, mano de obra, conectores, coples, herrajes para su fijación.</t>
  </si>
  <si>
    <t>TABLERO AD</t>
  </si>
  <si>
    <t>3.0704.13.) INSTALACIONES ELÉCTRICAS
3.0704.13.) B. REFERENCIAS.
3.0704.13  F.01  l) Interruptor termomagnético (3.0704.13  G.04).
03) DE 3 POLOS, 120/220 V.C.A., 15 A 50 AMPERES, TIPO Q0, MCA. SQUARE- D o similar en calidad. Incluye: suministro, colocación, pruebas, herramienta y equipo.</t>
  </si>
  <si>
    <t>Suministro e instalación de tuberia metálica engargolada para intemperie de 41 MM. de diámetro. Incluye: conectores rectos, soportería, fijación, material misceláneo, mano de obra y herramienta.</t>
  </si>
  <si>
    <t>3.0704.13) INSTALACIONES ELECTRICAS
3.0704.13) B. REFERENCIAS
3.0704.13 F.01 d) Tuberia y conexiones metálicas conduit galvanizada pared gruesa con rosca; visible; para alimentaciones. Incluye: cajas de registro y conexión (3.0704.13.G.02)
04) Suministro e instalación de tubo conduit galv. p.g. de 41mm, incluye: material, mano de obra, herramienta, acarreo, pruebas, conexiones (roscas, codo y cople, niple, conector).</t>
  </si>
  <si>
    <t>3.0704.13.) INSTALACIONES ELÉCTRICAS
3.0704.13.) B. REFERENCIAS.
3.0704.13  F.01  l) Interruptor termomagnético (3.0704.13  G.04).
Suministro e instalación de interruptor de seguridad servicio general clase 3130 tipo NEMA 3R con kit para tierra física, de 3 polos 60A sin portafusibles modelo DU322RB marca SQUARE-D o similar en calidad. Incluye: montaje, herrajes para su fijación.</t>
  </si>
  <si>
    <t>TABLERO AE</t>
  </si>
  <si>
    <t>Suministro e instalación de tablero para alumbrado y contactos, 3 fase- 4 hilos, 120/240V, 10KA, modelo NQ424AB225S, marca SQUARE D. Incluye: material, mano de obra especializada, desperdicios, conexiones, acarreos, fletes, maniobras, herramienta y equipo, en cualquier nivel, según proyecto (P.U.O.T.)</t>
  </si>
  <si>
    <t>MINI SPLIT</t>
  </si>
  <si>
    <t>TABLERO G</t>
  </si>
  <si>
    <t>Suministro e instalación de tablero para alumbrado y contactos, 3 fases, 4 hilos, 120/240V, 10KA, modelo NQ424AB400S, marca SQUARE D. Incluye: material, mano de obra especializada, desperdicios, conexiones, acarreos, fletes, maniobras, herramienta y equipo, en cualquier nivel, según proyecto (P.U.O.T.)</t>
  </si>
  <si>
    <t>3.0704.13.) INSTALACIONES ELÉCTRICAS
3.0704.13.) B. REFERENCIAS.
3.0704.13  F.01  l) Interruptor termomagnético (3.0704.13  G.04).
Suministro e instalación de interruptor termomagnético tipo QO de 2 POLO 40 A, catalogo QO240 marca SQUARE-D o similar en calidad. Incluye: materiales, mano de obra especializada, desperdicios, acarreos, flete, herramienta y equipo. (P.U.O.T.).</t>
  </si>
  <si>
    <t>TABLERO H</t>
  </si>
  <si>
    <t>Suministro e instalación de tablero para alumbrado y contactos, 3 fase- 4 hilos, 120/240V, 10KA, modelo NQ184AB100S, marca SQUARE D. Incluye: material, mano de obra especializada, desperdicios, conexiones, acarreos, fletes, maniobras, herramienta y equipo, en cualquier nivel, según proyecto (P.U.O.T.)</t>
  </si>
  <si>
    <t>OBRA CIVIL</t>
  </si>
  <si>
    <t>3.0704.13.) INSTALACIONES ELÉCTRICAS
3.0704.13.) B. REFERENCIAS
3.0704.13.F.01. n) Registros de mamposteria (3.0704.13.G.03)
Registro eléctrico tipo arenero de 100x100x80 cm medidas interiores, con muros de block relleno de concreto de 15x20x40 cm y aplanado de mortero cemento-arena prop. 1:3, con marco y contramarco metálico con ángulo 1 1/4" y tapa de concreto reforzada con alambron, fondo de arena y/o grava. Inc. materiales, mano de obra, herramienta, acarreos, trazo, excavación, relleno, limpiezas y retiro de sobrantes fuera de la obra.</t>
  </si>
  <si>
    <t>3.0704.13.) INSTALACIONES ELÉCTRICAS
3.0704.13.) B. REFERENCIAS
3.0704.13.F.01. n) Registros de mampostería (3.0704.13.G.03)
Registro eléctrico tipo arenero de 50X80X65 cm medidas interiores, con muros de block relleno de concreto de 15x20x40 cm y aplanado de mortero cemento-arena prop. 1:3, con marco y contramarco metálico con ángulo de 2"X2"X3/16" Y 1 1/2"X1 1/2"X3/16" respectivamente y tapa de lámina diamantada cal. 16, fondo de arena. Incluye: materiales, mano de obra, herramienta, acarreos, trazo, excavación, relleno, limpiezas y retiro de sobrantes fuera de la obra.</t>
  </si>
  <si>
    <t>Suministro e instalación de bayonetas de puesta a tierra física (3.0m.) formado por 3 varilla de acero con recubrimiento de cobre tipo copperweld standard de 3.05 m de longitud x 5/8"  de diámetro cada una, interconectadas con cable de cobre desnudo semiduro calibre 4/0 AWG, considerando 6 m de longitud para su interconexión entre varillas, alojando una varilla en un  tubo de concreto tipo albañal de 12" de diámetro como registro para efectuar la medición, misma que no deberá ser mayor de 10 ohms. Incluye: suministro de materiales, excavación, mano de obra especializada, material misceláneo, desperdicio, limpieza, acarreos, herramienta y equipo.</t>
  </si>
  <si>
    <t>Suministro  y  colocación  de  cable de cobre desnudo (DSD) semiduro cal.  No.4/0 mca. CONDUMEX o similar en calidad. Incluye: materiales, mano de obra, conexión, maniobras, herramienta y equipo.  En cualquier nivel. P.U.O.T.</t>
  </si>
  <si>
    <t>Suministro e instalación de soldadura cadweld para conectar varilla de 5/8" con cable 4/0, cat. GTC 312Q con carga no. 115. Incluye molde, pinzas, y accesorios para su completa instalación.</t>
  </si>
  <si>
    <t>Suministro e instalación de soldadura cadweld para conectar cable calibre 4/0 con cable calibre 1/0, cat. TAC2Q2C con carga no. 90. Incluye molde, pinzas, y accesorios para su completa instalación.</t>
  </si>
  <si>
    <t>Suministro e instalación de soldadura cadweld para conectar cable calibre 1/0 con varilla de acero de 1/2", cat. RJC532C con carga no. 115. Incluye: molde, pinzas, y accesorios para su completa instalación.</t>
  </si>
  <si>
    <t>Suministro e instalación de barra para tierras. Incluye: barra de cobre de 30 cm. de 4"x1/4", 2 aislador barril, 2 tornillos y taquetes para su fijación, 4 perforaciones de 3/8", 4 perforaciones de 3/16",  4 zapatas mecánicas tipo KA para cable 1/0, pruebas y puesta en marcha.</t>
  </si>
  <si>
    <t>PARARRAYOS</t>
  </si>
  <si>
    <t>Suministro e instalacion de Punta pararrayos ionizante, Modelo PDC 5.3 Marca INGESCO o similar en calidad, con radio máximo de protección de 63 m. en Nivel I, de 72 mts. a Nivel II, de 84 mts. en Nivel III y de 95 mts. en Nivel IV.</t>
  </si>
  <si>
    <t>Suministro de adaptador de punta a mástil, de 2", de latón, modelo 111013, marca. INGESCO o similar, puesto en obra. Incluye: flete, acarreo y maniobras.</t>
  </si>
  <si>
    <t>Suministro y colocación de contador de descargas de rayos electromecánico, modelo CDR-1, 430016, marca INGESCO o similar. Incluye: material, mano de obra especializada, herramienta, equipo, pruebas, en cualquier nivel, y todo lo necesario para su correcta instalación y funcionamiento, (P.U.O.T.).</t>
  </si>
  <si>
    <t>Suministro y colocación de mástil de acero inoxidable de 2” de diámetro y 6 m de longitud, cedula 40, en 304 para sistema de tierra. Incluye: material, mano de obra especializada, herramienta, equipo, pruebas, en cualquier nivel, y todo lo necesario para su correcta instalación y funcionamiento, (P.U.O.T.).</t>
  </si>
  <si>
    <t>Suministro e instalación de base-soporte para mástil de 2-1/2” de diámetro por 1.5 metros de alto en acero inoxidable, ced. 10. La base será de placa de acero cuadrada de 12”x12”x1/4” de espesor. Incluye: material, mano de obra especializada, herramienta, equipo, pruebas, en cualquier nivel, y todo lo necesario para su correcta instalación y funcionamiento, (P.U.O.T.).</t>
  </si>
  <si>
    <t>Suministro y colocación de tensor de acero forjado, uso rudo, gancho-argolla de 3/8” x 6”.  Incluye: material, mano de obra especializada, herramienta, equipo, pruebas, en cualquier nivel, y todo lo necesario para su correcta instalación y funcionamiento, (P.U.O.T.).</t>
  </si>
  <si>
    <t>Suministro e instalación de Nudo de acero de 5/16”. Incluye: material, mano de obra especializada, herramienta, en cualquier nivel, y todo lo necesario para su correcta instalación y funcionamiento. (P.U.O.T.)</t>
  </si>
  <si>
    <t>Suministro y colocación de cable flexible de acero galvanizado para retenida de 3/16”.  Incluye: material, mano de obra especializada, herramienta, equipo, pruebas, en cualquier nivel, y todo lo necesario para su correcta instalación y funcionamiento, (P.U.O.T.).</t>
  </si>
  <si>
    <t>Suministro de cable de cobre desnudo para pararrayos de 28 hilos, calibre 14 con 13 mm de diámetro exterior y 60 mm² de sección transversal, puesto en obra. Incluye: flete, acarreo y maniobras.</t>
  </si>
  <si>
    <t>Suministro de rehilete de cobre electrolítico para sistema de tierras, puesto en obra. Incluye: flete, acarreo y maniobras.</t>
  </si>
  <si>
    <t>Suministro y colocación de registro de concreto polimérico, con cuerpo de polietileno.  Inc. materiales, mano de obra, herramienta, acarreos, trazo, excavación, relleno, limpiezas y retiro de sobrantes fuera de la obra. (P.U.O.T.)</t>
  </si>
  <si>
    <t>Suministro de conector mecánico para unión de cable a varilla cat. GAR 6429 marca BURNDY o similar, puesto en obra. Incluye: flete, acarreo y maniobras.</t>
  </si>
  <si>
    <t>TRAMITES</t>
  </si>
  <si>
    <t>Trámites para conseguir certificado de verificación de las instalaciones eléctricas (por una unidad de verificación)</t>
  </si>
  <si>
    <t>Tramites ante la CFE, como pago de libranzas y/o administrativos para la conexión eléctrica.</t>
  </si>
  <si>
    <t>Pagos por deposito en garantía para el suministro de la energía.</t>
  </si>
  <si>
    <t>kw</t>
  </si>
  <si>
    <t>Pago de oficio resolutivo de C.F.E. Incluye: tramite de solicitud y actualización.</t>
  </si>
  <si>
    <t>XIII</t>
  </si>
  <si>
    <t>INSTALACIONES HIDROSANITARIAS</t>
  </si>
  <si>
    <t>EQUIPOS HIDRÁULICOS</t>
  </si>
  <si>
    <t>Cisterna de polietileno de 10.00m3 (10,000 lts) de capacidad mca. Rotoplas o similar en calidad. Incluye: suministro, colocación, instalación, válvulas, conexiones, flotador, flete, pruebas, desperdicio, mano de obra, acarreos, herramienta y equipo. (P.U.O.T.)</t>
  </si>
  <si>
    <t>Suministro y colocación de sistema hidroneumático duplex de presión variable, marca BARNES modelo EHD-IC1-1/4-2-2-WP119-LV. Incluye: flete, maniobras, componentes, accesorios, mano de obra especializada, herramienta, material misceláneo, equipo, conexión, pruebas y todo lo necesario para el correcto funcionamiento del sistema. P.U.O.T.</t>
  </si>
  <si>
    <t>LINEA DE ALIMENTACIÓN A CISTERNA</t>
  </si>
  <si>
    <t>3.0704.12) INSTALACIONES DE GAS, HIDRÁULICAS Y SANITARIAS.
3.0704.12) B. REFERENCIAS
3.0704.12  F.01  a) 2 Línea de alimentación a cisternas, ­tinacos; redes de riego, incluye conexiones, trazo, excavación, rellenos y pruebas. (3.0704.12 G.01.b)
De CPVC de 3/4" (19mm) de diámetro.  Incluye: suministro, tendido, fletes, acarreos, mano de obra, conexiones (tees, codos, coples, conectores,  reducciones, etc.), excavación, relleno y pruebas.</t>
  </si>
  <si>
    <t>E.P. 1A-13 Suministro, habilitado e instalación de toma domiciliaria para agua potable, de manguera multicapa PE-AL-PE DE ½” de diámetro, toma corta (3.00 m.) y toma larga (9.00 m), P.U.O.T.</t>
  </si>
  <si>
    <t>toma</t>
  </si>
  <si>
    <t>CALENTADORES</t>
  </si>
  <si>
    <t>3.0704.12) INSTALACIONES DE GAS, HIDRÁULICAS Y SANITARIAS.
3.0704.12) B. REFERENCIAS
3.0704.12 - F.01 m) Muebles; incluye accesorios y llaves (3.0704.12 G.01.c)
11) Suministro y colocación de calentador de agua eléctrico de PUNTO DE USO 220 V marca CAL-O-REX o similar, modelo COX-IE-602 con protección catódica. Incluye: suministro, colocación, base, materiales, conexiones, pruebas, herramienta y equipo.</t>
  </si>
  <si>
    <t>SALIDAS PARA CALENTADOR</t>
  </si>
  <si>
    <t>Salida hidráulica para calentador (agua fría y caliente) con tubo CPVC. Incluye: conexiones, materiales de desperdicios y pruebas, válvula de control, mano de obra herramienta y equipo.</t>
  </si>
  <si>
    <t>SALIDAS HIDROSANITARIAS</t>
  </si>
  <si>
    <t>Salida hidrosanitaria para regadera (agua fría y caliente), con tubo hidráulico de CPVC y material sanitario de plástico rígido P.V.C. en coladera,  incluye: conexiones (codos, tee, yee, etc.), materiales, desperdicios, conexión y pruebas, mano de obra herramienta y equipo.</t>
  </si>
  <si>
    <t>Suministro e instalación de llave tipo nariz marca URREA de 13 mm de diámetro. Incluye: pruebas, materiales, mano de obra desperdicios, limpieza, herramienta y equipo.</t>
  </si>
  <si>
    <t>3.0704.12) INSTALACIONES DE GAS, HIDRÁULICAS Y SANITARIAS.
3.0704.12) B. REFERENCIAS
3.0704.12  F.01 a. 01) Salida de mueble sanitario para agua fría y/o caliente con material hidráulico CPVC y material sanitario de plástico rígido P.V.C. incluye colocación de mueble y válvula de control. (3.0704.12 G.01 a).</t>
  </si>
  <si>
    <t>TUBERÍA Y VÁLVULAS HIDRÁULICAS</t>
  </si>
  <si>
    <t>3.0704.12) INSTALACIONES DE GAS, HIDRÁULICAS Y SANITARIAS.
3.0704.12) B. REFERENCIAS
3.0704.12  F.01  a) 2 Línea de alimentación a cisternas, ­tinacos; redes de riego, incluye conexiones, trazo, excavación, rellenos y pruebas. (3.0704.12 G.01.b)
De CPVC de 1/2" (13mm)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</si>
  <si>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1" (25mm)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</si>
  <si>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1 1/4" (32mm)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</si>
  <si>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1 1/2" (38mm)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</si>
  <si>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2" (51mm)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</si>
  <si>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2 1/2" (64mm) de diámetro.  Incluye: suministro, tendido, fletes, acarreos, mano de obra, conexiones (tees, codos, coples, conectores,  reducciones, etc.), excavación, relleno y pruebas.</t>
  </si>
  <si>
    <t>3.0704.12) INSTALACIONES DE GAS, HIDRÁULICAS Y SANITARIAS.
3.0704.12) B. REFERENCIAS
3.0704.12 F.01 a. 03) Válvulas de bronce de compuerta (3.0704.12.G.01.c)
b) Válvula de compuerta en muro de 3/4" en bronce, MCA. URREA o equivalente, extremos soldables, comprende: vástago saliente y maneral Incluye: forjado de nicho en pared 20x30x10 pruebas, materiales, mano de obra desperdicios, limpieza, herramienta y equipo.</t>
  </si>
  <si>
    <t>3.0704.12) INSTALACIONES DE GAS, HIDRÁULICAS Y SANITARIAS.
3.0704.12) B. REFERENCIAS
3.0704.12 F.01 a. 03) Válvulas de bronce de compuerta (3.0704.12.G.01.c)
c) Válvula de compuerta en muro de 1" en bronce, MCA. URREA o equivalente, extremos soldables, comprende: vástago saliente y maneral Incluye: forjado de nicho en pared 20x30x10 pruebas, materiales, mano de obra desperdicios, limpieza, herramienta y equipo</t>
  </si>
  <si>
    <t>3.0704.12) INSTALACIONES DE GAS, HIDRÁULICAS Y SANITARIAS.
3.0704.12) B. REFERENCIAS
3.0704.12 F.01 a. 03)Válvulas de bronce de compuerta (3.0704.12.G.01.c)
e) Válvula de compuerta en muro de 1 1/2" en bronce, MCA. URREA o equivalente, extremos soldables, comprende: vástago saliente y maneral Incluye: forjado de nicho en pared 20x30x10 pruebas, materiales, mano de obra desperdicios, limpieza, herramienta y equipo</t>
  </si>
  <si>
    <t>INSTALACIÓNES SANITARIAS</t>
  </si>
  <si>
    <t xml:space="preserve">3.0704.12) INSTALACIONES DE GAS, HIDRÁULICAS Y SANITARIAS.
3.0704.12) B. REFERENCIAS
3.0704.12.F01 j) Registro de albañal; incluye excavacion y relleno (3.0704.12.G.01.d) 
01) Registro  sanitario de 60x40 cm hasta 120cm  de profundidad interior, de tabique rojo recocido 7x14x28 cm asentado y junteado con mortero cemento-arena 1:4 acabado pulido, con plantilla de concreto F'C=100 kg/cm2 marco y contramarco metálico, tapa de concreto F'C=150 kg/cm2 reforzada con varilla del número 3. Incl. materiales, mano de obra, herramienta, acarreos, media caña,  trazo, excavación y relleno.   </t>
  </si>
  <si>
    <t>3.0704.12) INSTALACIONES DE GAS, HIDRÁULICAS Y SANITARIAS.
3.0704.12) B. REFERENCIAS
3.0704.12  F.01   f) Tubería y conexiones de plástico rígido p.v.c. acampanada; incluye conexiones, para albañales. (3.0704.12 G.01.b).
03) De 6" de diámetro (15 cm). Inc. suministro, colocación, acarreo, trazo, excavación y relleno.</t>
  </si>
  <si>
    <t>Suministro y colocación de ventila sanitaria con tubo de P.V.C.  de 2" de  diámetro Incluye: material, conexiones y ranuras, a cualquier altura.</t>
  </si>
  <si>
    <t>Suministro y colocación de reventila sanitaria con tubo de P.V.C. de 2" de  diámetro  Incluye: material, conexiones y ranuras, a cualquier altura.</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</si>
  <si>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</si>
  <si>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tapón registro con tapa de bronce para tubo de  P.V.C. de 2" de diámetro, REXOLIT o equivalente comprende colocación de piso recibimiento con mortero cemento-arena prop. 1:4, boquilla de cemento blanco, protección hasta terminar la obra, limpieza, herramienta y equipo.</t>
  </si>
  <si>
    <t>Suministro y colocación de tapón registro con tapa de bronce para tubo de  P.V.C. de 4" de diámetro, REXOLIT o equivalente comprende colocación de piso recibimiento con mortero cemento-arena prop. 1:4, boquilla de cemento blanco, protección hasta terminar la obra, limpieza, herramienta y equipo.</t>
  </si>
  <si>
    <t>CONDENSADOS DE AIRE ACONDICIONADO</t>
  </si>
  <si>
    <t>Bajada de agua de condensado de aire con tubería hidráulica de PVC hidráulico de 25 mm (1") ced. 40. Incluye: material, mano de obra y conexiones.</t>
  </si>
  <si>
    <t>BAJADAS PLUVIALES</t>
  </si>
  <si>
    <t>Bajada pluvial a base de tubería de P.V.C. para alcantarillado sistema métrico serie 20 de 4" de diámetro, colocada hasta una altura de 11.00 m. Inc. Material, mano de obra, herramienta, equipo y pruebas.</t>
  </si>
  <si>
    <t>Suministro y colocación de coladera de pretil HELVEX o similar en calidad, mod. 4954. Comprende: colocación en piso, recibimiento de mortero cemento arena prop. 1:4, boquillas de cemento blanco, inc. materiales, mano de obra, herramienta, acarreo y pruebas.</t>
  </si>
  <si>
    <t>Suministro y colocación de  coladera de cúpula para  azotea modelo 444 marca Helvex ó similar en calidad y precio. Incluye: recibimiento de mortero cemento arena proporción 1:4, boquillas de cemento blanco, protección hasta terminar la obra, materiales, mano de obra, limpieza, herramienta y equipo. P.U.O.T.</t>
  </si>
  <si>
    <t>TUBERIA DE ACERO CAMISA DE TUBO SANITARIO</t>
  </si>
  <si>
    <t>Suministro y colocación de tubo de acero soldar de 10" de diámetro CED. 40. Incluye: materiales, mano de obra, fondo anticorrosivo y acabado en pintura esmalte a dos manos, anclas, refuerzos, taquetes, herrajes trabajo terminado, en cualquier nivel y a cualquier altura.</t>
  </si>
  <si>
    <t>INSTALACIONES DE AIRE COMPRIMIDO</t>
  </si>
  <si>
    <t>Suministro y colocación de Toma de Aire comprimido de 1/2" (13 mm) de diámetro. Incluye: 75.00 m de tubo de fierro fundido de 13 mm de diámetro, 1 válvula de bloque tipo purga de 13 mm de diámetro de acero inoxidable, codos, coples, soldadura, herramientas y mano de obra. P.U.O.T.</t>
  </si>
  <si>
    <t>Suministro, instalación y puesta en funcionamiento de compresor doble de aire LÍNEA DENTAL, antibacterial marca CALIFORNIA AIR o similar, con motor de 1.6 HP con tanque vertical de 95 litros, MODELO CALESWS25, alimentación eléctrica 110 V, peso 57 kg, presión máxima 150 PSI, dimensiones en mm: 530x530x1180. Incluye: accesorios, componentes y conexiones, equipo, pruebas, materiales, herramienta, mano de obra y todo lo necesario para su correcta instalación. P.U.O.T.</t>
  </si>
  <si>
    <t>XIV</t>
  </si>
  <si>
    <t>VOZ Y DATOS</t>
  </si>
  <si>
    <t>CABLEADO ESTRUCTURADO</t>
  </si>
  <si>
    <t>Instalación y conexión de enlace permanente y/o nodo de comunicación de voz y/o datos que incluye: remate y/o conexión de enlace permanente punto a punto del panel de parcheo Gabinete o Rack ubicado en el SITE del Edificio a Jack RJ45 con terminacion TG en el área de trabajo (face plate) el cual deberá cumplir o superar la norma ANSI/TIA 568 D.2. Se deberá realizar memoria técnica del proyecto y entregar 4 copias de la misma, la cual contendrá lo siguiente: pruebas de certificación de cableado utilizando equipo analizador Versiv DSX-8000 marca FLUKE o similar o superior en calidad presentando certificado de calibración vigente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hojas o fichas técnicas de cada producto instalado en español y diagramas de topología de red así como diagramas unifilares del sistema eléctrico y tierra física independiente y las pruebas realizadas a estos sistemas las cuales deberán cumplir o superar la NOM001.  Se deberán incluir: etiquetado segun la norma TIA/EIA 606-A, organización y sujeción del cableado (instalación de cintillos de velcro para la adecuada sujeción de los cables dentro de Site e IDF¨S,  paneles, racks, cableado horizontal, vertical y rutas de cableado, instalación, limpieza y acarreo de desperdicios.), utilización de herramienta, material y mano de obra especializada y todo lo necesario para su correcta instalación y puesta en operación, en cualquier nivel, según proyecto. P.U.O.T.</t>
  </si>
  <si>
    <t>Suministro e inmersión de cable UTP Categoría 6A marca Panduit modelo PUR6AM04BU-CG o similar en calidad. Debe: cumplir o superar las especificaciones de la norma TIA/EIA 568-b.2-10, transmission performance specifications for 4 par 100, category 6A cabling y los requisitos de cable categoría 6A (clase e edición 2.1) de la norma ISO/IEC 11801 y IEEE STD. 802.3an; existir compatibilidad mecánica y eléctrica de los productos de la categoría 6A con las categorías anteriores; ser de color azul en el cableado horizontal de acuerdo a lo expresado en el estándar internacional TIA/EIA 606-a; ser de tipo CMR (no se aceptará ningún cable de tipo cm o cmx); tener una fuerza de ruptura mayor o igual a 400 n (90-lbf). El forro del cable debe tener impresa, como mínimo, la siguiente información: nombre del fabricante, número de parte, tipo de cable, número de pares, tipo de listado (v.gr. cmr) y las marcas de mediciones secuénciales de longitud. Dentro del cable: todos los pares deben estar separados entre sí por una barrera física (cinta o cruceta); los conductores deben ser de cobre sólido calibre 23 o 24 AWG. Incluye: mano de obra especializada, conexión, material misceláneo, acarreo, herramienta y equipo.</t>
  </si>
  <si>
    <t>Suministro e instalación de modulo jack categoría 6A marca Panduit modelo CJ6X88TGBU o similar en calidad. Deberá exceder los requisitos de las normas para canales ANSI/TIA-568-C.2 Cat 6A, IEEE 802.3an-2006 e ISO 11801 ademas de los requisitos de las normas para componentes ANSI/TIA-568-C.2 Cat 6A e IEC 61156-5 Cat 6A. Cumple con los requisitos de IEEE 802.3af e IEEE 802.3at para aplicaciones de alimentación a través de Ethernet (Power over Ethernet, PoE). Las tomas TG terminan cables de 4 pares, calibres 22 a 26 AWG de 100 ohmios, macizos o de par trenzado. Nivel de desempeño clase EA, color azul, tipo de módulo mini-com, estilo de terminación TG, esquema de cableado T568A/T568B, estatus de conformidad con RoHS Compliant. Incluye: mano de obra especializada, conexión, material misceláneo, acarreo, herramienta y equipo.</t>
  </si>
  <si>
    <t>Suministro e instalación de Tapa para cable TG, con angulo de 45° hacia arriba/abajo marca PANDUIT modelo CJUDCAPBU-X o similar en calidad. Mejora en enrutamiento de cables hacia los jacks en espacios reducidos. Se debera rematar con herramienta de terminacion TGSJT o similar. Incluye: mano de obra especializada, conexión, material misceláneo, acarreo, herramienta y equipo.</t>
  </si>
  <si>
    <t>Suministro e instalación de Tapa para cable TG, con angulo de 45° a izquierda/derecha marca PANDUIT modelo CJLRCAPBU-X o similar en calidad. Mejora en enrutamiento de cables hacia los jacks en espacios reducidos. Se debera rematar con herramienta de terminacion TGSJT o similar. Incluye: mano de obra especializada, conexión, material misceláneo, acarreo, herramienta y equipo.</t>
  </si>
  <si>
    <t>Suministro e instalación de panel de parcheo modular de 24 puertos vacio marca Panduit modelo CPP24WBLY o similar en calidad, suministrado con seis placas de recubrimiento CFFP4 de apertura frontal instaladas de fábrica. Usar la etiqueta C261X030FJJ para impresoras láser/inyección de tinta. Color negro, altura en rack de 1UR, estilo plano, para tipo de modulo mini-com. Incluye: mano de obra especializada, conexión, material misceláneo, acarreo, herramienta y equipo.</t>
  </si>
  <si>
    <t>Suministro e instalación de dispositivo de bloqueo de Jack RJ45 (modulo ciego) color negro marca Panduit o similar en calidad, modelo CMBBL-X el cual reserva espacio para un uso futuro y/o Bloquea el acceso no autorizado a las tomas y a los objetos extraños que podrían causar daños en el panel de parcheo. Incluye: mano de obra especializada, conexión, material misceláneo, acarreo, herramienta y equipo.</t>
  </si>
  <si>
    <t>Suministro e instalación de cordon de parcheo cat 6A marca Panduit  o similar en calidad, modelo UTP6A7BU de 7 pies de largo, color azul, Debe: cumplir o superar las especificaciones de la norma TIA/EIA 568-b.2 y contar con velocidades de transmisión de 10Gb/s con conectores modulares TX6A™ 10Gig™ en ambos extremos, categoría 6A. Incluye: mano de obra especializada, conexión, material misceláneo, acarreo, herramienta y equipo.</t>
  </si>
  <si>
    <t>Suministro e instalación de cordon de parcheo cat 6A marca Panduit o similar en calidad, modelo UTP6A10BU de 10 pies de largo, color azul, Debe: cumplir o superar las especificaciones de la norma TIA/EIA 568-b.2 y contar con velocidades de transmisión de 10Gb/s con conectores modulares TX6A™ 10Gig™ en ambos extremos, categoría 6A. Incluye: mano de obra especializada, conexión, material misceláneo, acarreo, herramienta y equipo.</t>
  </si>
  <si>
    <t>Suministro e instalación de placa ejecutiva (face plate) marca PANDUIT modelo CFPE2IWY o similar en calidad, para 2 módulos jack Mini‑Com ® con etiqueta y cubierta para etiqueta. Incluye: instalación en el sitio de trabajo, material, herramienta, acarreos, fletes, mano de obra especializada y todo lo necesario para la correcta ejecución de este concepto, en cualquier nivel, según proyecto. P.U.O.T.</t>
  </si>
  <si>
    <t>Suministro e instalación de dispositivo de bloqueo de Jack RJ45 (modulo ciego) color blanco marca Panduit o similar en calidad, modelo CMBIW-X el cual reserva espacio para un uso futuro y/o Bloquea el acceso no autorizado a las tomas y a los objetos extraños que podrían causar daños en el face plate. Incluye: mano de obra especializada, conexión, material misceláneo, acarreo, herramienta y equipo.</t>
  </si>
  <si>
    <t>ORGANIZACIÓN DE REDES</t>
  </si>
  <si>
    <t>Suministro e instalación de Rack marca PANDUIT modelo R2P o similar en calidad, de 19" y 45 UR, fabricado en aluminio de las siguientes dimensiones 84.0"H x 20.3"W x 3.0"D (2134mm x 514mm x 76mm), color negro. Incluye: materiales, taquetes, alineación y nivelación, mano de obra especializada, herramienta, equipo y todo lo necesario para su correcta instalación. (P.U.O.T.).</t>
  </si>
  <si>
    <t>Suministro e instalacion de Unidad distribuidora de energía (PDU) marca PANDUIT modelo P12B01M o similar en calidad. Horizontal, corriente de 15 Amps, 120 Volts, 12 salidas 5-20R, cable de conexión de 3m con plug NEMA 5-15P. Incluye: mano de obra especializada, conexión, material misceláneo, acarreo, herramienta y equipo. P.U.O.T.</t>
  </si>
  <si>
    <t>Suministro e instalacion de organizador de cables horizontal doble para rack de 2 U.R. frontal y trasero,en color negro. Medidas de 89mm. x 513mm x 226mm. modelo WMPH2E de PANDUIT o similar en calidad.  Incluye: Traslados al lugar de su instalación, mano de obra, herramienta y equipos, pruebas y todo lo necesario para su correcta instalación.cubierta de doble bisagra que permite el acceso al cable sin retirar la cubierta,perforaciones de paso que permitan paso del cable de enfrente hasta atras, ranuras flexibles que permitan con facilidad hacer cambios, adicionales o movimientos con facilidad. P.U.O.T.</t>
  </si>
  <si>
    <t>Suministro e instalación de organizador vertical de 45 unidades de rack mca. PANDUIT. mod. WMPV45E o similar en calidad, incluye: material misceláneo, mano de obra especializada, pruebas, conexiones, acarreos, maniobras, equipo y herramienta para la instalación.</t>
  </si>
  <si>
    <t>Suministro e instalación de rollo de velcro color negro, longitud .75"x20ft. Ancho .035" marca PANDUIT modelo TTS-20R0 o similar en calidad. Incluye: mano de obra, material misceláneo, acarreo, herramienta, accesorios y todo lo necesario para su correcta instalación. P.U.O.T.</t>
  </si>
  <si>
    <t>CANALIZACION (CHAROLA Y ACCESORIOS)</t>
  </si>
  <si>
    <t>Suministro e instalación de charola tipo malla marca CHAROFIL modelo MG 50-433 o similar en calidad, (galvanizado electrozinc) con medidas de 200mm x 66mm x 3000mm, con borde de seguridad con electro soldadura en "T", de peralte útil y ancho útil, acabado Electrozincado de 15 a 20 micras de zinc para uso interior. Incluye: herramienta y accesorios requeridos para su correcta instalación y armado en sitio, montaje y puesta a tierra, mano de obra especializada, material misceláneo, acarreo, herramienta y equipo. P.U.O.T.</t>
  </si>
  <si>
    <t>Suministro e instalación de Bajada de Cables marca CHAROFIL mod. MG-51-097, o similar en calidad, para uso en site o gabinete. Se requiere de 2 clemas pequeñas y 2 tornillos con tuerca para su fijación.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</si>
  <si>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clip recto automático marca CHAROFIL modelo MG-51-111 o similar en calidad, para armar trayectorias rectas sin tornillos de 50 hasta 200mm de ancho con acabado electrozincado con 20 micras de zinc para uso interior. Incluye: herramientas y accesorios requeridos para su correcta instalación y armado en sitio, mano de obra, material misceláneo, acarreo, herramienta y equipo. P.U.O.T.</t>
  </si>
  <si>
    <t>Suministro e instalación de clip recto ED275 marca CHAROFIL modelo MG-65-120 o similar en calidad, para armar curvas charola de hasta 200 mm de ancho, Electrosoldado de Zinc, para uso en interiores. Incluye: herramienta y accesorios requeridos para su correcta instalación y armado, mano de obra, material misceláneo, acarreo, herramienta y equipo. P.U.O.T.</t>
  </si>
  <si>
    <t>Suministro e instalación de clema pequeña marca CHAROFIL mod. MG-51-421 o similar en calidad, para unión de accesorios para charola. Incluye: herramienta y accesorios requeridos para su correcta instalación, mano de obra, material misceláneo, acarreo, herramienta y equipo. P.U.O.T.</t>
  </si>
  <si>
    <t>Suministro e instalación de clema mediana marca CHAROFIL mod. MG-51-420 o similar en calidad, para unión de accesorios para charola. Incluye: herramienta y accesorios requeridos para su correcta instalación, mano de obra, material misceláneo, acarreo, herramienta y equipo. P.U.O.T.</t>
  </si>
  <si>
    <t>Suministro e instalación de tornillería para sujeción marca CHAROFIL, mod. MG-66-403 (Tornillo y tuerca milimétricos, presentacion en bolsa de 50 piezas).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</si>
  <si>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lote</t>
  </si>
  <si>
    <t>Suministro e Instalación de Grapa de suspensión marca CHAROFIL mod. MG-51-105 o similar en calidad, para uso en varillas roscadas de 1/4 - 5/16 para anchos de 50 mm - 300 mm. Se deberan colocar 4 piezas cada 1.5 mts en la charola.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</si>
  <si>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placa salida a tubo automática p/peralte 66 mm, Marca CHAROFIL modelo MG-51-109 o similar en calidad. Incluye: herramienta y accesorios requeridos para su correcta instalación, mano de obra, material misceláneo, acarreo, herramienta y equipo. P.U.O.T.</t>
  </si>
  <si>
    <t>Suministro e instalación de abrazadera tipo "U" de 25 mm (1"), para solera de 3/4" de ancho con tuercas. Incluye: mano de obra, herramientas, materiales, acarreos, maniobras y todo lo necesario para su correcta instalación. A cualquier nivel. P.U.O.T.</t>
  </si>
  <si>
    <t>Suministro y colocación de varilla roscada de 1/4" x 3.0 m. Inc. material, mano de obra especializada, acarreo y herramienta. P.U.O.T.</t>
  </si>
  <si>
    <t>Suministro y colocación de taquete expansivo mca. hilti 1/4". inc. material, mano de obra especializada, acarreo y herramienta.</t>
  </si>
  <si>
    <t>Suministro y colocación de rondana de 1/4". inc. material, mano de obra especializada, acarreo y herramienta.</t>
  </si>
  <si>
    <t>Suministro y colocación de tuerca hexagonal de 1/4". inc. material, mano de obra especializada, acarreo y herramienta.</t>
  </si>
  <si>
    <t>REGISTROS</t>
  </si>
  <si>
    <t>Suministro e instalación de registro de Concreto para Redes Telefónicas (Voz y Datos) modelo L1T (para exterior) prefabricado en concreto polimerico, tapa con logotipo de TELMEX medidas 80x80x80 cm. Debera Incluir: accesorios de conexión , puesta en lugar, Instalacion a nivel de piso terminado y/o jardin, excavación, rejilla de desagüe, mano de obra especializada, conexión, pruebas, material misceláneo, acarreo, herramienta , relleno, limpiezas y retiro de sobrantes fuera de la obra. (P.U.O.T.).</t>
  </si>
  <si>
    <t>Suministro e instalación de GABINETE METÁLICO MONOBLOC marca Schneider Electric modelo NSYCRN44200-M o similar en calidad, con medidas de 400x400x200 mm, color Gris RAL 7035. Debe cumplir con IP66. Debe contar con 4 orificios que permitan un montaje directo y certificación de acuerdo a estándares: IEC 62208 y UL 508 A para montaje en pared. Incluye: platina (viene por separado), material, mano de obra especializada, herramienta, equipo, pruebas y todo lo necesario para la correcta ejecución del concepto. En cualquier nivel, según proyecto, P.U.O.T.</t>
  </si>
  <si>
    <t>Suministro e instalación de registro galvanizado de 5x5” con tapa reductora 4"X2". Incluye: accesorios, mano de obra especializada, conexión, pruebas, material misceláneo, acarreo, herramienta y equipo. P.U.O.T. o similar o superior en calidad.</t>
  </si>
  <si>
    <t>Suministro e instalación de CAJA DE PISO CON PROTECCIÓN PARA USO PESADO de cuatro compartimentos, fabricada en acero inoxidable, modelo RFB4, marca WIREMOLD/LEGRAND o similar en calidad. Incluye: material, mano de obra especializada, conexión, herramienta, equipo, pruebas y todo lo necesario para la correcta ejecución del concepto. En cualquier nivel. P.U.O.T.</t>
  </si>
  <si>
    <t>TUBERIA DE PVC PESADO</t>
  </si>
  <si>
    <t xml:space="preserve">Suministro e Instalación de tubo de P.V.C. uso para instalaciones eléctricas, color verde, uso pesado, con campana de conexión en uno de sus extremos. Diámetro de 25 mm. P.U.O.T. </t>
  </si>
  <si>
    <t xml:space="preserve">Suministro e Instalación de tubo de P.V.C. uso para instalaciones eléctricas, color verde, uso pesado, con campana de conexión en uno de sus extremos. Diámetro de 51 mm. P.U.O.T. </t>
  </si>
  <si>
    <t>ABRAZADERA TIPO PERA</t>
  </si>
  <si>
    <t>Suministro e instalación de ABRAZADERA GALVANIZADA TIPO PERA de 25 mm para uso en instalaciones eléctricas, fijación y/o soporte de tubería a techo o losa para uso en interiores. Incluye: material, mano de obra especializada, conexión, herramienta, equipo, pruebas y todo lo necesario para la correcta ejecución del concepto. En cualquier nivel, según proyecto, P.U.O.T.</t>
  </si>
  <si>
    <t>MATERIAL DE SUJECION</t>
  </si>
  <si>
    <t>Suministro y colocación de varilla roscada de 1/4" x 3.0 m. Inc. material, mano de obra especializada, acarreo y herramienta.</t>
  </si>
  <si>
    <t>CODO PVC PESADO</t>
  </si>
  <si>
    <t>E.P. 13-E Suministro y colocación de tubería CONDUIT y/o piezas especiales de PVC pesado. (P.U.O.T.)
21) Codo de PVC de 90° X 25 mm de diámetro.</t>
  </si>
  <si>
    <t>E.P. 13-E Suministro y colocación de tubería CONDUIT y/o piezas especiales de PVC pesado. (P.U.O.T.)
24) Codo de PVC de 90° X 51 mm de diámetro.</t>
  </si>
  <si>
    <t>CONECTORES PVC PESADO</t>
  </si>
  <si>
    <t>E.P. 13-E Suministro y colocación de tubería CONDUIT y/o piezas especiales de PVC pesado. (P.U.O.T.)
Conector conduit tipo PVC pesado 25 mm de diámetro.</t>
  </si>
  <si>
    <t>E.P. 13-E Suministro y colocación de tubería CONDUIT y/o piezas especiales de PVC pesado. (P.U.O.T.)
Conector conduit tipo PVC pesado de 51 mm de diámetro.</t>
  </si>
  <si>
    <t>SISTEMAS AUXILIARES</t>
  </si>
  <si>
    <t>Suministro e instalación de electrodo de magneto activo marca TOTAL GROUND o similar en calidad, modelo KIT-MASTER-TG-SITE, que incluye: Kit de puesta a tierra con 1 saco de H2Ohm, electrodo de magneto activo para 45 amperes, acoplador de impedancias, brújula de orientación y nivel para su correcta instalación. Se deberá incluir todos los materiales y cargos de costos directos e indirectos para su correcta instalación como fletes, acarreos, materiales extra, cableado a SITE (cable cal 1/0), registro con tapa color verde según la norma NOM-001 y su medición de impedancia deberá ser menor a 5 Ohms. Se deberá entregar carta de garantía por escrito de libre mantenimiento y correcto funcionamiento por 10 años. (P.U.O.T.)</t>
  </si>
  <si>
    <t>Suministro e instalación de Barra de Unión marca TOTAL GROUND modelo TG-BUS-G10 o similar en calidad, con Aisladores de 1000A de Capacidad (Sin Gabinete) y tuercas de sujeción de cable de aterrizaje. Dimensiones: Ancho: 50.8 mm (2"), Largo: 200 mm (7-7/8"), Espesor: 6.35 mm (1/4"). Perforaciones: Cantidad: 8 barrenos, Tornillos incluidos: 8 tornillos 5/16" x 3/4" con tuerca y arandela. Incluye: fletes, acarreos, mano de obra, herramienta especializada y todo lo necesario para su correcta instalación. P.U.O.T.</t>
  </si>
  <si>
    <t>Suministro, instalación y puesta en operación de equipo UPS Marca APC, modelo Smart-UPS SRT 3000 VA de 2.7 KWatts No. de parte SRT3000RMXLA o similar en calidad.. Incluye: garantía 3 años reparación o reemplazo; fletes, acarreos, mano de obra, herramienta especializada, adecuaciones eléctricas y todo lo necesario para su correcta instalación. P.U.O.T.</t>
  </si>
  <si>
    <t>Suministro, colocación e instalación de Equipo de Aire Acondicionado tipo Mini Split High Wall Carrier Up R-22 de 2.0 TR. Solo frío o similar, para operarse a 220 V. Incluye: kit de instalación,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</si>
  <si>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e instalación de centro de carga con capacidad para 8 espacios marca SQUARE D modelo QO816L100RB o similar en calidad, con capacidad de 100 A, 2 fases 4 hilos, con sistema bifásico a 4 hilos (dos fases, neutro e interconexión a barra unión tierra física independiente), voltaje entre fases 220 V CA +/- 5%, voltaje entre fase y neutro 127 V CA +/- 5%, diferencia de potencial entre neutro y sistema de tierra física de 0.5 V máximo, ahogado en muro a una altura de 1.80 cm S.N.P.T. Incluye: material, mano de obra, herramienta, equipo, maniobras, conexiones, pruebas, montaje, accesorios y todo lo necesario para su correcta ejecución. P.U.O.T.</t>
  </si>
  <si>
    <t>3.0704.13.) INSTALACIONES ELÉCTRICAS
3.0704.13.) B. REFERENCIAS.
3.0704.13  F.01  l) Interruptor termomagnético (3.0704.13  G.04).
Suministro e instalación de interruptor termomagnético tipo QO de 2 POLO 50 A, catalogo QO250 marca SQUARE-D o similar en calidad. Incluye: materiales, mano de obra especializada, desperdicios, acarreos, flete, herramienta y equipo. (P.U.O.T.).</t>
  </si>
  <si>
    <t>Suministro e instalación de supresor de picos bifásico marca TOTAL GROUND o similar en calidad, modelo "Clase B" (No. de parte SUPR-60-2-FCSO) para instalación en tablero del SITE, que cumpla con las siguientes características: Gabinete de acero: NEMA 4.
Dimensiones gabinete: 20 x 12 x 12 cm, Peso: 2.5 Kg, voltajes de Operación: 277/480 Vca, capacidad: 60 KA, fases: 2, hilos: 4, modos de protección: Línea-Neutro (L-N), Línea-Tierra (L-G), Neutro-Tierra (N-G). Incluye: todo lo necesario para su correcta instalación y puesta en operación, herramienta especializada, mano de obra, pruebas, acarreo y limpieza. P.U.O.T.</t>
  </si>
  <si>
    <t>XV</t>
  </si>
  <si>
    <t>AIRE ACONDICIONADO</t>
  </si>
  <si>
    <t>XV.1</t>
  </si>
  <si>
    <t>EQUIPOS DE AIRE ACONDICIONADO</t>
  </si>
  <si>
    <t>Suministro y colocación de equipo de aire acondicionado central tipo paquete marca TRANE con modelo WSC090E3RDJ o similar en calidad, con capacidad de 7.5 toneladas de refrigeración nominales, bomba de calor, eficiencia 11 eer a un voltaje de 220V/3F/60H, incluye: bases de montaje, tacones antivibratorios, filtro metálico lavable, grúas y acarreos, cargo directo por el costo del elemento, flete a obra, acarreo hasta el lugar de su utilización, colocación, fijación, alineación, nivelación, pruebas, limpieza, retiro de sobrante fuera de obra depreciación y demas derivados del uso de equipo y herramienta, equipo de seguridad, instalaciones especificas y los pertinentes del concepto "precio unitario" y los indicados en el contrato de obra.</t>
  </si>
  <si>
    <t>Suministro y colocación de equipo de aire acondicionado central tipo paquete marca TRANE con modelo 4WCZ6048A1000ADJ o similar en calidad, con capacidad de 4.0 toneladas de refrigeración nominales, bomba de calor, eficiencia 16 seer a un voltaje de 220V/1F/60H, incluye: bases de montaje, tacones antivibratorios, filtro metálico lavable, grúas y acarreos, cargo directo por el costo del elemento, flete a obra, acarreo hasta el lugar de su utilización, colocación, fijación, alineación, nivelación, pruebas, limpieza, retiro de sobrante fuera de obra depreciación y demas derivados del uso de equipo y herramienta, equipo de seguridad, instalaciones especificas y los pertinentes del concepto "precio unitario" y los indicados en el contrato de obra.</t>
  </si>
  <si>
    <t>Suministro y colocación de equipo de aire acondicionado central tipo dividido marca TRANE o similar en calidad, con condensadora modelo 4TWR6060H1000ABDJ y evaporadora modelo TAM9A0C60V51DADJ, con capacidad de 5.0 toneladas de refrigeración nominales, bomba de calor, eficiencia 16 SEER a un voltaje de 220V/1F/60H. Incluye: bases de montaje, tacones antivibratorios, filtro metálico lavable,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</si>
  <si>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mini-split tipo hi-wall marca TRANE con modelos 4MXW8536A1000CADJ / 4TXK8536A1LP00CADJ o similar en calidad, con capacidad de 3.0 toneladas de refrigeración nominales, bomba de calor, eficiencia 16.0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demas derivados del uso de equipo y herramienta, equipo de seguridad, instalaciones especificas y los pertinentes del concepto "precio unitario" y los indicados en el contrato de obra.</t>
  </si>
  <si>
    <t>Suministro y colocación de equipo de aire acondicionado MINISPLIT tipo HIGH-WALL marca TRANE o similar en calidad, con condensadora modelo 4TXK1624A1P00AADJ y evaporadora modelo 4MXW1624AH1000ADJ, con capacidad de 2.0 toneladas de refrigeración nominales, bomba de calor, eficiencia 16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</si>
  <si>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MINISPLIT tipo HIGH-WALL marca TRANE o similar en calidad, con condensadora modelo 4TXK1618A1P00AADJ y evaporadora modelo 4MXW1618A1000ADJ, con capacidad de 1.5 toneladas de refrigeración nominales, bomba de calor, eficiencia 16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</si>
  <si>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MINISPLIT tipo HIGH-WALL marca TRANE o similar en calidad, con condensadora modelo 4TXK1612A1P00AADJ y evaporadora modelo 4MXW1612A1000AADJ, con capacidad de 1.0 toneladas de refrigeración nominales, bomba de calor, eficiencia 16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</si>
  <si>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XV.2</t>
  </si>
  <si>
    <t>TUBERIAS DE INTERCONEXION Y ACCESORIOS (MAQUINA MAQUINA</t>
  </si>
  <si>
    <t xml:space="preserve">Suministro y colocación de tubería de cobre tipo "L" marca Iusa  con aislamiento térmico en  líneas de baja presión y soporteria cada 2.0mts,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 rigido de 7/8" diámetro exterior.
</t>
  </si>
  <si>
    <t xml:space="preserve">Suministro y colocación de tubería de cobre tipo "L" marca Iusa  con aislamiento térmico en  líneas de baja presión y soporteria cada 2.0mts,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 rígido de 5/8" diámetro exterior
</t>
  </si>
  <si>
    <t>Suministro y colocación de tubería de cobre tipo "L" marca Iusa  con aislamiento térmico en  líneas de baja presión y soporteria cada 2.0mts,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flexible de 1/2" diámetro exterior</t>
  </si>
  <si>
    <t xml:space="preserve">Suministro y colocación de tubería de cobre tipo "L" marca Iusa  con aislamiento térmico en  líneas de baja presión y soporteria cada 2.0mts,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 flexible de 3/8" diámetro exterior
</t>
  </si>
  <si>
    <t>Suministro y colocación de tubería de cobre tipo "L" marca IUSA o similar en calidad, con aislamiento térmico en  líneas de baja presión y soportería cada 2.0 m.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Flexible de 1/4" diámetro exterior</t>
  </si>
  <si>
    <t>Suministro y colocación de tubería de cobre tipo "L"  con aislamiento térmico en  líneas de baja presión y soportería cada 2.0 m,  Incluye : cargo directo por el costo del elemento, lija , soldadura HARRIS al 5% 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Tubería de insulación armaflex de 7/8 x 3/8".</t>
  </si>
  <si>
    <t>Suministro y colocación de tubería de cobre tipo "L"  con aislamiento térmico en  líneas de baja presión y soporteria cada 2.0 m,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Tubería de insulación armaflex de 5/8 x 3/8".</t>
  </si>
  <si>
    <t>Suministro y colocación de accesorios para tubería de cobre tipo "L",  incluye : soportaría,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específicas y los pertinentes del concepto "precio unitario" y los indicados  en el contrato de obra, (FILTRO DESHIDRATADOR SOLDABLE 3/8”)</t>
  </si>
  <si>
    <t>Suministro y colocación de tubería de cobre tipo "L"  con aislamiento térmico en  líneas de baja presión y soporteria cada 2.0 m,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Indicador de liquido soldable de 3/8"</t>
  </si>
  <si>
    <t xml:space="preserve">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CODOS de cobre de 7/8" - 90º (D.E.)
</t>
  </si>
  <si>
    <t>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TUBERIA DE PVC HID. DE 1"</t>
  </si>
  <si>
    <t>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TUBERIA DE PVC HID. DE 3/4"</t>
  </si>
  <si>
    <t>Suministro y aplicación de Gas Refrigerante 410A.</t>
  </si>
  <si>
    <t>XV.3</t>
  </si>
  <si>
    <t>TUBERÍAS DE CABLEADO, FUERZA Y CONTROL</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</si>
  <si>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19mm, incluye: material, mano de obra, herramienta, acarreo, pruebas, conexiones (roscas, codo y cople, niple, conector).</t>
  </si>
  <si>
    <t xml:space="preserve">Suministro y colocación de manguera tipo licuatite de 3/4”  incluye: conexiones, material, mano de obra, herramienta, equipo, fletes, acarreos y pruebas.       </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</si>
  <si>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</si>
  <si>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3.0704.13) INSTALACIONES ELECTRICAS
3.0704.13) B. REFERENCIAS
3.0704.13  F.01  e) Conductores de cobre tipo TW, con forro; incluye empalmes.. (3.0704.13 G.02)
02) Cable de cobre tipo THW-LS 75 °C calibre AWG # 16, marca CONDUMEX o similar en calidad. Incluye: suministro, mano de obra especializada, conexión y prueba.</t>
  </si>
  <si>
    <t>Suministro e instalación de conector recto para licuatite de 19 mm de diam. incl. todo lo necesario para su correcta instalación.</t>
  </si>
  <si>
    <t>REDES DE DUCTOS DE LAMINA GALV. Y DUCTO FLEXIBLE</t>
  </si>
  <si>
    <t>Suministro, elaboración y colocación de las redes de ductos a base de lamina galvanizada de primera calidad cal. 22, mca IMSA o similar con aislamiento de fibra de vidrio interior (de 1 1/2"), aplicación de adhesivo sellador para los traslapes, incluye: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t>
  </si>
  <si>
    <t>Suministro, elaboración y colocación de las redes de ductos a base de lamina galvanizada de primera cal. 24, mca. Imsa con aislamiento de fibra de vidrio interior de 1 1/2", aplicación de adhesivo sellador para los traslapes, incluye :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t>
  </si>
  <si>
    <t>Suministro, elaboración y colocación de las redes de ductos a base de lámina galvanizada de primer, mca IMSA o similar con aislamiento de fibra de vidrio interior tipo duct liner de 1/2", aplicación de adhesivo sellador para los traslapes, incluye : soportaría,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 FIBRA DE VIDRIO INTERIOR DE 1/2" TIPO DUCT LINER.</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</si>
  <si>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10” diámetro</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</si>
  <si>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12” diámetro</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</si>
  <si>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14” diámetro</t>
  </si>
  <si>
    <t xml:space="preserve">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16” diámetro
</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</si>
  <si>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18” diámetro</t>
  </si>
  <si>
    <t>REJILLAS DE INYECCION Y RETORNO</t>
  </si>
  <si>
    <t>Suministro, colocación y balanceo de difusores, rejillas de inyección y retorno, fabricado en aluminio, marca NAMM o similar en calidad, acabado blanco ostión, incluye :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(Difusor lineal modelo dli 4 pies x 3 ran de 1")</t>
  </si>
  <si>
    <t>Rejillas de inyección y retorno: 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Difusor de iny. 24x24" 4 vias cuello de 14"  (modelo DMS)</t>
  </si>
  <si>
    <t>Rejillas de inyección y retorno: 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Difusor de iny. 24x24" 4 vias cuello de 12"  (modelo DMS)</t>
  </si>
  <si>
    <t>Rejillas de inyección y retorno: 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Difusor de iny. 24x24" 4 vías cuello de 10"  (modelo DMS)</t>
  </si>
  <si>
    <t>Suministro y Colocación de Difusor de Inyección 4 vías Marca Namm Modelo DCV o similar en calidad, con compuerta de control de volumen, Incluye: acarreos, fletes, mano de obra, herramienta, colocación, andamios, elementos de fijación, nivelación, balanceo de aire y ajustes necesarios, limpieza y retiro de sobrantes fuera de obra, en cualquier nivel. DE 15 x 15”. P.U.O.T.</t>
  </si>
  <si>
    <t>Suministro y Colocación de Difusor de Inyección 4 vías Marca Namm Modelo DCV o similar en calidad, con compuerta de Control de Volumen, Incluye: acarreos, fletes, mano de obra, herramienta, colocación, andamios, elementos de fijación, nivelación, balanceo de aire y ajustes necesarios, limpieza y retiro de sobrantes fuera de obra, en cualquier nivel. DE 12 x 12”. P.U.O.T.</t>
  </si>
  <si>
    <t>Suministro, colocación y balanceo de difusores, rejillas de inyección y retorno, fabricado en aluminio, marca NAMM o similar,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Difusor de ret. 24x24" cuello de 18"  (modelo PMRN)</t>
  </si>
  <si>
    <t>Suministro, colocación y balanceo de difusores, rejillas de inyección y retorno, fabricado en aluminio, marca NAMM o similar,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Difusor de ret. 24x24" cuello de 16"  (modelo PMRN)</t>
  </si>
  <si>
    <t>Suministro, colocación y balanceo de difusores, rejillas de inyección y retorno, fabricado en aluminio, marca NAMM o similar,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Difusor de ret. 24x24" cuello de 14"  (modelo PMRN)</t>
  </si>
  <si>
    <t>Suministro, colocación y balanceo de difusores, rejillas de inyección y retorno, fabricado en aluminio, marca NAMM o similar,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Difusor de ret. 24x24" cuello de 12"  (modelo PMRN)</t>
  </si>
  <si>
    <t>Pza</t>
  </si>
  <si>
    <t>Suministro y Colocación de Rejilla de Retorno Marca Namm o similar en calidad, Modelo HR, Con Compuerta de Control de Volumen, Incluye: acarreos, fletes, mano de obra, herramienta, colocación, andamios, elementos de fijación, nivelación, balanceo de aire y ajustes necesarios, limpieza y retiro de sobrantes fuera de obra, en cualquier nivel. DE 40 x 16”. P.U.O.T.</t>
  </si>
  <si>
    <t>Suministro y colocación de rejilla de retorno marca Namm o similar en calidad, modelo HR, de 20 x 20”, con compuerta de control de volumen. Incluye: acarreos, fletes, mano de obra, herramienta, colocación, andamios, elementos de fijación, nivelación, balanceo de aire, ajustes necesarios, limpieza, 0retiro de sobrantes fuera de obra, y todo lo necesario para la correcta ejecución del concepto, en cualquier nivel, P.U.O.T.</t>
  </si>
  <si>
    <t>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demas derivados del uso de equipo según el caso y herramienta, equipo de seguridad, instalaciones específicas y los pertinentes del concepto "precio unitario" y los indicados en el contrato de obra
Rejilla de retorno modelo HR de 24 x 6".</t>
  </si>
  <si>
    <t xml:space="preserve">Suministro y Colocación de Rejilla de Extraccion Marca Namm o similar en calidad, Modelo HR, Con Compuerta de Control de Volumen, Incluye: acarreos, fletes, mano de obra, herramienta, colocación, andamios, elementos de fijación, nivelación, balanceo de aire y ajustes necesarios, limpieza y retiro de sobrantes fuera de obra, en cualquier nivel. DE 10 x 8”. P.U.O.T. </t>
  </si>
  <si>
    <t>CABLEADO DE FUERZA Y CONTROL</t>
  </si>
  <si>
    <t>Suministro y colocación de termostato programable marca white rodgers, incluye : guardatermostato, cargo directo por el costo del elemento y materiales que intervienen para su instalación y fijación, flete a obra, acarreo hasta el lugar de su utilización, colocación, fijación, nivelación, identificación verificación y conexiones de conductores de control, pruebas de operación (manual y automática), balanceo del sistema de control en general, ajustes necesarios, limpieza y retiro de sobrante fuera de obra, depreciación y demás derivados del uso de equipo (según el caso) y herramienta, equipo de seguridad, instalaciones específicas y los pertinentes del concepto "precio unitario" y los indicados en el contrato de obra.
Termostato programable MARCA TRANE o similar en calidad, Modelo TCONT802.</t>
  </si>
  <si>
    <t>Suministro e instalación de cable para termostato (6 puntas), incluye: mano de obra especializada, herramienta, equipo, conexiones, pruebas y todo lo necesario para su correcta ejecución. (P.U.O.T.).</t>
  </si>
  <si>
    <t>Suministro y colocación de manguera tipo licuatite de ½”  incluye: conexiones, material, mano de obra, herramienta, equipo, fletes, acarreos y pruebas.</t>
  </si>
  <si>
    <t>Suministro y colocación de conector licuatite recto de  1/2". Incluye: conexiones, material, mano de obra, herramienta, equipo, fletes, acarreos y pruebas.</t>
  </si>
  <si>
    <t>EXTRACTORES</t>
  </si>
  <si>
    <t>Suministro y colocación de extractor, incluye: base metálica, tacones de neopreno,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obra, depreciación y demas derivados del uso de equipo según el caso y herramienta, equipo de seguridad, instalaciones especificas y los pertinentes del concepto "precio unitario" y los indicados en el contrato de obra.
Extractor Axial, marca Soler &amp; Palau, modelo Future 150 o similar en calidad, de 109 CFM, de 28 W de potencia a 127V (VE#1,2,3,4,5,6,8,9 y 10).</t>
  </si>
  <si>
    <t>Suministro y colocación de extractor, incluye: base metálica, tacones de neopreno,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obra, depreciación y demas derivados del uso de equipo según el caso y herramienta, equipo de seguridad, instalaciones especificas y los pertinentes del concepto "precio unitario" y los indicados en el contrato de obra.
Extractor Centrifugo, marca Soler &amp; Palau, modelo CEB-2000 o similar en calidad, de 1118 CFM, de 1/2 HP de potencia a 220V-1F-60H (VE#7).</t>
  </si>
  <si>
    <t>Suministro y colocación de extractor, incluye: base metálica, tacones de neopreno,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obra, depreciación y demas derivados del uso de equipo según el caso y herramienta, equipo de seguridad, instalaciones especificas y los pertinentes del concepto "precio unitario" y los indicados en el contrato de obra.
Extractor Centrifugo, marca Soler &amp; Palau, modelo CEB-1200 o similar en calidad, de 706 CFM, de 1/10 HP de potencia a 127 V (VE#11).</t>
  </si>
  <si>
    <t>Suministro y colocación de extractor, incluye: base metálica, tacones de neopreno,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obra, depreciación y demas derivados del uso de equipo según el caso y herramienta, equipo de seguridad, instalaciones especificas y los pertinentes del concepto "precio unitario" y los indicados en el contrato de obra.
Extractor Centrifugo, marca Soler &amp; Palau, modelo CEB-800 o similar en calidad, de 471 CFM, de 1/20 HP de potencia a 127 V (VE#12).</t>
  </si>
  <si>
    <t>SOPORTERIA</t>
  </si>
  <si>
    <t>Suministro y colocación de soportes para ductos de inyección y retorno, incluye: varilla roscada de 1/4", unicanal perforado de 2 x 4 cm (medidas de acuerdo al ancho del ducto), taquete de expansión de 1/4", tuercas y rondanas de 1/4", mano de obra, cargo directo por el costo del elemento y materiales que intervienen para su instalación y fijación, flete a obra, acarreo hasta el lugar de su utilización, colocación, fijación, nivelación,  ajustes necesarios, limpieza y retiro de sobrante fuera de obra, depreciación y demas derivados del uso de equipo según el caso y herramienta, equipo de seguridad, instalaciones especificas y los pertinentes del concepto "precio unitario" y los indicados en el contrato de obra.</t>
  </si>
  <si>
    <t>Suministro y colocación de soportes interiores para tuberías de interconexión, incluye: varilla roscada de 3/8", unicanal perforado de 4 x 2 cm, taquete de expansión de 3/8", tuercas y rondanas de 3/8", abrazadera unicanal, mano de obra, cargo directo por el costo del elemento y materiales que intervienen para su instalación y fijación, flete a obra, acarreo hasta el lugar de su utilización, colocación, fijación, nivelación,  ajustes necesarios, limpieza y retiro de sobrante fuera de obra, depreciación y demas derivados del uso de equipo según el caso y herramienta, equipo de seguridad, instalaciones especificas y los pertinentes del concepto "precio unitario" y los indicados en el contrato de obra.</t>
  </si>
  <si>
    <t>Suministro y colocación de soportes exteriores para tuberías de interconexión, incluye: unicanal perforado de 4 x 2 cm, ángulo de 1 x 1/8", abrazadera unicanal, mano de obra, cargo directo por el costo del elemento y materiales que intervienen para su instalación y fijación, flete a obra, acarreo hasta el lugar de su utilización, colocación, fijación, nivelación, ajustes necesarios, limpieza y retiro de sobrante fuera de obra, depreciación y demas derivados del uso de equipo según el caso y herramienta, equipo de seguridad, instalaciones especificas y los pertinentes del concepto "precio unitario" y los indicados en el contrato de obra.</t>
  </si>
  <si>
    <t>DEMOLICIONES</t>
  </si>
  <si>
    <t>EP-1-A.- DEMOLICIONES, DESMONTAJES Y DESMANTELAMIENTOS. Desmantelamiento y retiro de cancelería de aluminio. Incluye: acarreo de material recuperado hasta el lugar indicado por la supervisión, mano de obra, limpieza, maniobras, herramienta y equipo, en cualquier nivel. (P.U.O.T.)</t>
  </si>
  <si>
    <t>3.0704.01) OBRAS PRELIMINARES
3.0704.01) B. REFERENCIAS.
3.0704.01 F.01 j) Demoliciones (3.0704.01  G.13 y G.14).
03) Demolición de concreto reforzado en pisos. Inc. limpiezas, maniobras, acarreo dentro y fuera de la obra del material producto de la demolición.</t>
  </si>
  <si>
    <t>EP-1-A.- DEMOLICIONES, DESMONTAJES Y DESMANTELAMIENTOS.
Desmontaje y retiro de puerta de madera existente con diversas dimensiones, comprende marco, chambranas, herrajes. Incluye acarreo de material recuperado al almacén, indicado por supervisión, limpieza y uso de herramientas.</t>
  </si>
  <si>
    <t>EP-1-A.- DEMOLICIONES, DESMONTAJES Y DESMANTELAMIENTOS.
Demolición de losa de concreto de 20 cm de espesor, aligerada con casetón de poliestireno de 15 cm de espesor y reforzada con malla electrosoldada y varillas corrugadas de refuerzo. Inc. maniobras, limpiezas, corte de varillas, acarreo dentro y fuera de material producto de la demolición, mano de obra, herramienta y equipo a cualquier altura.</t>
  </si>
  <si>
    <t>3.0704.01) OBRAS PRELIMINARES
3.0704.01) B. REFERENCIAS.
3.0704.01 F.01 j) Demoliciones (3.0704.01  G.13 y G.14).
03) Demolición de concreto armado en elementos estructurales. Incluye: maniobras, limpiezas, corte de varillas, acarreo dentro y fuera de material producto de la demolición, mano de obra, herramienta y equipo a cualquier altura.</t>
  </si>
  <si>
    <t>EP-1-A.- DEMOLICIONES, DESMONTAJES Y DESMANTELAMIENTOS.
Demolición de carpeta de asfaltica existente, Incluye: maniobras, limpiezas, acarreo dentro y fuera de material producto de la demolición, mano de obra, maquinaria, herramienta y equipo a cualquier altura.</t>
  </si>
  <si>
    <t xml:space="preserve">EP-1-A.- DEMOLICIONES, DESMONTAJES Y DESMANTELAMIENTOS.
Demolición de pisos de concreto simple f'c=150 kg/cm2, de 10 cm de espesor, en banquetas. Inc. limpiezas, maniobras, acarreo dentro y fuera de la obra del material producto de la demolición, limpieza, mano de obra, herramienta y equipo. </t>
  </si>
  <si>
    <t>Tala y desenraice de árboles de 3.00 a 5.00 m. de altura y  troncos de hasta 60 cm. de diámetro aprox., incluye: maniobras y acarreo fuera de la obra, mano de obra, herramienta  y equipo (P.U.O.T.)</t>
  </si>
  <si>
    <t>EP-1-A.- DEMOLICIONES, DESMONTAJES Y DESMANTELAMIENTOS.
Desmantelamiento y retiro de cerco de malla ciclónica. incluye: portones, mano de obra, herramienta, equipo, acarreo del material recobrado a lugar indicado por la supervisión (posteria, malla, herrajes, etc.),  empaquetado, clasificado y etiquetado, limpieza, equipo de seguridad, instalaciones específicas, depreciación y demás derivados del uso de herramienta y equipo.</t>
  </si>
  <si>
    <t>ELEMENTOS "TAM"</t>
  </si>
  <si>
    <t>ANUNCIO DE OBRA</t>
  </si>
  <si>
    <t>E.P. 6-A Suministro y colocación de Anuncio de Obra fabricado en lámina galvanizada por inmersión en caliente calibre 16, lisa, con dimensiones de 488 x 244 cm, postes de soporte serán dos (2) de PTR  galvanizado  4” x 4” de 4.8mm de espesor, P.U.O.T.</t>
  </si>
  <si>
    <t>LOGOTIPO "TAM"</t>
  </si>
  <si>
    <t xml:space="preserve">LETRERO </t>
  </si>
  <si>
    <t>Construcción de letrero de identidad a base de perfiles estructurales en bastidor (PTR de 2"x2" x cal. 14 y PTR de 3/4" x 3/4" cal. 14), forro en ambas caras de placa de acero A-36 de 3/16" de espesor, lamina calibre 18 en los costados, incluye: suministro, habilitado, corte, ensamblado, limpieza, resanes, aplicación de primario epóxico catalizado con poliamidas RP-6 (de 4-6 milésimas), Epóxico catalizado de altos sólidos curado con poliamidas RA-26 (de 4-6 milésimas) y acabado catalizado de poliuretano acrílico RA-28 (de 3-4 milésimas),  acarreo hasta en sitio, almacenamiento, anclaje, maniobras, obras auxiliares y todo lo necesario para la correcta ejecución de este concepto de trabajo P.U.O.T.</t>
  </si>
  <si>
    <t>CTR CONSTRUCCIÓN
CAR. Carreteras
1.01 Terracerias
.007 Excavación para Estructuras P.U.O.T. Designación (N.CTR.CAR-1.01.007 )</t>
  </si>
  <si>
    <t>CTR CONSTRUCCIÓN
CAR. Carreteras
1.02 Estructuras
.004 Acero para Concreto Hidráulico P.U.O.T. Designación (N.CTR.CAR-1.02.004 )
1.1) Varillas, fy=4,200 kg/cm2.</t>
  </si>
  <si>
    <t>CTR CONSTRUCCIÓN
CAR. Carreteras
1.02 Estructuras
.003 Concreto Hidráulico P.U.O.T. Designación (N.CTR.CAR-1.02.003 )
34) Simple de f'c= 100 kg/cm2  en plantilla, utilizando cemento portland CPP-30R-RS.</t>
  </si>
  <si>
    <t>CTR CONSTRUCCIÓN
CAR. Carreteras
1.02 Estructuras
.003 Concreto Hidráulico P.U.O.T. Designación (N.CTR.CAR-1.02.003 )
33) Simple de f'c= 250 kg/cm2  en cimentación, utilizando cemento portland CPP-30R-RS.</t>
  </si>
  <si>
    <t>CTR CONSTRUCCIÓN
CAR. Carreteras
1.02 Estructuras
.005 Acero Estructural y Elementos Metálicos P.U.O.T. Designación (N.CTR.CAR-1.02.005)
50) Acero A-36 de 1/2" en placas base, limpieza con chorro de arena a metal blanco y aplicación de primario epóxico catalizado con poliamidas RP-6 (de 4-6 milésimas), Epóxico catalizado de altos sólidos curado con poliamidas RA-26 (de 4-6 milésimas) y acabado catalizado de poliuretano acrílico RA-28 (de 3-4 milésimas).</t>
  </si>
  <si>
    <t>CTR CONSTRUCCIÓN
CAR. Carreteras
1.02 Estructuras
.005 Acero Estructural y Elementos Metálicos P.U.O.T. Designación (N.CTR.CAR-1.02.005)
51) Suministro y colocación de Coll Rolled de acero A-36 (1.00 kg/m) de lado recto de 95 cm, doblez de 10cm, rosca de 5cm, incluye tuerca.</t>
  </si>
  <si>
    <t>CTR CONSTRUCCIÓN
CAR. Carreteras
1.02 Estructuras
.005 Acero Estructural y Elementos Metálicos P.U.O.T. Designación (N.CTR.CAR-1.02.005)
52) Suministro y colocación de Coll Rolled de acero A-36 (1.00 kg/m) de lado recto de 20cm, doblez de 10cm, rosca de 5cm, incluye tuerca.</t>
  </si>
  <si>
    <t>REJA EMBLEMÁTICA TIPO (1.00 ML)</t>
  </si>
  <si>
    <t>Construcción de cimentación para poste a base de zapata aislada de 0.60X0.60X0.15 m de peralte con profundidad de desplante de 0.60 m, armada con varilla #3 @ 20 cm en ambos sentidos, concreto f'c= 200 kg/cm2 con un dado de 0.20X0.20X0.65 m, armado con 4 var. #3 y est. del #2 @ 15 cm, concreto f'c= 200 kg/cm2. Incluye: excavación, relleno con material de excavación, plantilla, cimbra, descimbra, colado, vibrado, curado, habilitado y armado de acero, traslapes, dobleces, alambre recocido, bombeo, materiales, mano de obra, acarreos, fletes, desperdicios, herramientas, equipo y todo lo necesario para su correcta ejecución en cualquier nivel. Ver detalle en plano. P.U.O.T.</t>
  </si>
  <si>
    <t>Construcción de trabe de liga de concreto f'c= 200 kg/cm2 de 15 x 20 cm de peralte, armada con 4 varillas del No. 3 y estribos del No. 2 @ 15 cm, acabado común. Incluye: excavación, relleno, plantilla, fabricación, colado, vibrado, curado, cimbra, descimbra, materiales, desperdicios, mano de obra, flete, acarreos, maniobras, limpieza, herramienta y equipo. En cualquier altura. (P.U.O.T.)</t>
  </si>
  <si>
    <t>Suministro y colocación de panel de perforado aleatorio diseño TAM modelos E 250/437, 1302 golpes, E 500/68, 3033 golpes, E750/1000, 2185 golpes, o similar en calidad, en LG 14, (Lámina Galvanizada Calibre 14)  acabada con pintura electrostática (color según proyecto) en todo el elemento, incluye doblez perimetral de 1.5 pulgadas y cuatro perforeforaciones en el sentido largo y tres en el corto para fijación en frío por medio de tornillo de 3/8"x1" de longitud. de 2.36 m de altura y 1.14 m de longitud. Incluye: fletes, materiales,  mano de obra, acarreos hasta el lugar de la obra, herramienta,  equipo, nivelación y plomeo. En cualquier altura (P.U.O.T.)</t>
  </si>
  <si>
    <t>Suministro, habilitado y montaje de bastidor a base de un perfil de PTR de 2"x2" cal. 14 de 1.10 m de largo con un ángulo soldado en cada extremo de 1 1/2"x3/16"x3" de longitud con una perforación al centro cada uno de 1/4" y 3 soleras de 1" x 3" x 3/16" con perforación de 3/8" para fijación de panel de lámina, acabado con pintura electrostatica en tono avant white en todo el elemento o similar en calidad. Incluye: soldadura, fletes, materiales, mano de obra, acarreos hasta el lugar de la obra, herramienta, equipo, nivelación y plomeo. A cualquier altura. (P.U.O.T.).</t>
  </si>
  <si>
    <t>Suministro, habilitado y montaje de poste de acero ASTM-36 (perfiles PTR) de 3"x3" cal. 14 de 2.36 m de longitud, incluye placa para anclaje de 0.25" x 6" x 6", 4 barrenos a placa de 1/4" para fijación, galvanizado por inmersión y pintura electrostatica (color según proyecto) en todo el elemento o similar en calidad, soldada a placa base, con tapa superior de lámina de 3"x3" cal 16, con 4 angulos de 2" x 3/16" para fijación de 5 cm de largo cada uno con una perforación al centro de 3/8", fijado a concreto con 4 taquetes expansivos Kwik Bolt 3 KB3 3/8"X3". Incluye: materiales, mano de obra especializada, soldaduras, fletes y acarreos hasta el lugar de la obra; herramienta, andamios, equipo y todas las pruebas de calidad requeridas como soldadores, a cualquier altura. (P.U.O.T.).</t>
  </si>
  <si>
    <t xml:space="preserve">Suministro, habilitado y montaje de poste de acero ASTM-36 (perfiles PTR) de 3"x3" cal. 14 de 2.36 m de longitud, incluye placa para anclaje de 0.25" x 6" x 6", 4 barrenos a placa de 1/4" para fijación, galvanizado por inmersión y pintura electrostatica (color según proyecto) en todo el elemento o similar en calidad, soldada a placa base, con tapa superior de lámina de 3"x3" cal. 16, con 4 soleras de 1" x 3" x 3/16" para fijación de panel con una perforación de 3/8", fijado a concreto con 4 taquetes expansivos Kwik Bolt 3 KB3 3/8"X3". Incluye: materiales, mano de obra especializada, soldadura, fletes y acarreos hasta el lugar de la obra, herramienta, andamios, equipo y todas las pruebas de calidad requeridas como soldadores, a cualquier altura. (P.U.O.T.). </t>
  </si>
  <si>
    <t>X.4</t>
  </si>
  <si>
    <t>X.5</t>
  </si>
  <si>
    <t>X.6</t>
  </si>
  <si>
    <t>X.7</t>
  </si>
  <si>
    <t>X.8</t>
  </si>
  <si>
    <t>X.9</t>
  </si>
  <si>
    <t>X.11</t>
  </si>
  <si>
    <t>X.12</t>
  </si>
  <si>
    <t>X.13</t>
  </si>
  <si>
    <t>X.16</t>
  </si>
  <si>
    <t>X.17</t>
  </si>
  <si>
    <t>X.18</t>
  </si>
  <si>
    <t>X.19</t>
  </si>
  <si>
    <t>X.20</t>
  </si>
  <si>
    <t>X.21</t>
  </si>
  <si>
    <t>X.22</t>
  </si>
  <si>
    <t>X.25</t>
  </si>
  <si>
    <t>X.26</t>
  </si>
  <si>
    <t>X.27</t>
  </si>
  <si>
    <t>X.28</t>
  </si>
  <si>
    <t>X.29</t>
  </si>
  <si>
    <t>X.30</t>
  </si>
  <si>
    <t>X.32</t>
  </si>
  <si>
    <t>X.35</t>
  </si>
  <si>
    <t>X.36</t>
  </si>
  <si>
    <t>X.37</t>
  </si>
  <si>
    <t>X.38</t>
  </si>
  <si>
    <t>X.39</t>
  </si>
  <si>
    <t>X.40</t>
  </si>
  <si>
    <t>X.41</t>
  </si>
  <si>
    <t>X.45</t>
  </si>
  <si>
    <t>X.46</t>
  </si>
  <si>
    <t>X.47</t>
  </si>
  <si>
    <t>X.48</t>
  </si>
  <si>
    <t>X.49</t>
  </si>
  <si>
    <t>X.50</t>
  </si>
  <si>
    <t>X.51</t>
  </si>
  <si>
    <t>X.53</t>
  </si>
  <si>
    <t>X.56</t>
  </si>
  <si>
    <t>X.57</t>
  </si>
  <si>
    <t>X.58</t>
  </si>
  <si>
    <t>X.59</t>
  </si>
  <si>
    <t>X.60</t>
  </si>
  <si>
    <t>X.61</t>
  </si>
  <si>
    <t>EDIFICIO (TABLERO A)</t>
  </si>
  <si>
    <t>X.10</t>
  </si>
  <si>
    <t>X.14</t>
  </si>
  <si>
    <t>X.15</t>
  </si>
  <si>
    <t>X.23</t>
  </si>
  <si>
    <t>X.24</t>
  </si>
  <si>
    <t>X.31</t>
  </si>
  <si>
    <t>X.33</t>
  </si>
  <si>
    <t>X.34</t>
  </si>
  <si>
    <t>X.42</t>
  </si>
  <si>
    <t>X.43</t>
  </si>
  <si>
    <t>X.44</t>
  </si>
  <si>
    <t>X.52</t>
  </si>
  <si>
    <t>X.54</t>
  </si>
  <si>
    <t>X.55</t>
  </si>
  <si>
    <t>XI.1</t>
  </si>
  <si>
    <t>XI.2</t>
  </si>
  <si>
    <t>XI.3</t>
  </si>
  <si>
    <t>XI.4</t>
  </si>
  <si>
    <t>XI.5</t>
  </si>
  <si>
    <t>XI.6</t>
  </si>
  <si>
    <t>XI.7</t>
  </si>
  <si>
    <t>XI.8</t>
  </si>
  <si>
    <t>XI.9</t>
  </si>
  <si>
    <t>XI.10</t>
  </si>
  <si>
    <t>XI.11</t>
  </si>
  <si>
    <t>XV.2.1</t>
  </si>
  <si>
    <t>XV.2.2</t>
  </si>
  <si>
    <t>LICITACIÓN No.:                       LPE-N75-2018</t>
  </si>
  <si>
    <t xml:space="preserve">                               LPE-N75-2018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</si>
</sst>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 General"/>
    <numFmt numFmtId="165" formatCode="_-[$€-2]* #,##0.00_-;\-[$€-2]* #,##0.00_-;_-[$€-2]* &quot;-&quot;??_-"/>
  </numFmts>
  <fonts count="25" x14ac:knownFonts="1">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sz val="9"/>
      <name val="HelveticaNeueLT Std Lt"/>
      <family val="2"/>
    </font>
    <font>
      <b/>
      <sz val="8"/>
      <name val="HelveticaNeueLT Std Lt"/>
      <family val="2"/>
    </font>
    <font>
      <b/>
      <sz val="14"/>
      <name val="HelveticaNeueLT Std Lt"/>
      <family val="2"/>
    </font>
    <font>
      <b/>
      <sz val="11"/>
      <name val="HelveticaNeueLT Std Lt"/>
      <family val="2"/>
    </font>
    <font>
      <b/>
      <sz val="9"/>
      <name val="HelveticaNeueLT Std Lt"/>
      <family val="2"/>
    </font>
    <font>
      <b/>
      <sz val="10"/>
      <name val="HelveticaNeueLT Std Lt"/>
      <family val="2"/>
    </font>
    <font>
      <sz val="9"/>
      <color rgb="FFFF000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10"/>
      <color rgb="FF993300"/>
      <name val="HelveticaNeueLT Std"/>
      <family val="2"/>
    </font>
    <font>
      <b/>
      <sz val="9"/>
      <color rgb="FFFF0000"/>
      <name val="HelveticaNeueLT Std Lt"/>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9">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9" xfId="0" applyFont="1" applyFill="1" applyBorder="1" applyAlignment="1">
      <alignment horizontal="center" vertical="center"/>
    </xf>
    <xf numFmtId="0" fontId="6" fillId="0" borderId="7" xfId="0" applyFont="1" applyFill="1" applyBorder="1" applyAlignment="1">
      <alignment horizontal="justify" vertical="center" wrapText="1"/>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6" fillId="0" borderId="9" xfId="0" applyFont="1" applyFill="1" applyBorder="1" applyAlignment="1">
      <alignment horizontal="center" vertical="top"/>
    </xf>
    <xf numFmtId="0" fontId="6" fillId="0" borderId="9" xfId="0" applyFont="1" applyFill="1" applyBorder="1" applyAlignment="1">
      <alignment horizontal="center" vertical="center" wrapText="1"/>
    </xf>
    <xf numFmtId="0" fontId="9" fillId="0" borderId="15" xfId="0" applyFont="1" applyFill="1" applyBorder="1" applyAlignment="1">
      <alignment horizontal="center" vertical="center"/>
    </xf>
    <xf numFmtId="0" fontId="9" fillId="0" borderId="15" xfId="0" applyFont="1" applyFill="1" applyBorder="1" applyAlignment="1">
      <alignment horizontal="justify" vertical="center" wrapText="1"/>
    </xf>
    <xf numFmtId="4" fontId="9" fillId="0" borderId="15" xfId="0" applyNumberFormat="1" applyFont="1" applyFill="1" applyBorder="1" applyAlignment="1">
      <alignment horizontal="center" vertical="center"/>
    </xf>
    <xf numFmtId="0" fontId="9" fillId="0" borderId="15" xfId="0" applyFont="1" applyFill="1" applyBorder="1" applyAlignment="1">
      <alignment horizontal="center" vertical="center" wrapText="1"/>
    </xf>
    <xf numFmtId="0" fontId="10" fillId="0" borderId="0" xfId="0" applyFont="1" applyFill="1" applyBorder="1"/>
    <xf numFmtId="0" fontId="5" fillId="0" borderId="15" xfId="0" applyFont="1" applyFill="1" applyBorder="1" applyAlignment="1">
      <alignment horizontal="center" vertical="center"/>
    </xf>
    <xf numFmtId="0" fontId="5" fillId="0" borderId="15" xfId="0" applyFont="1" applyFill="1" applyBorder="1" applyAlignment="1">
      <alignment horizontal="justify" vertical="center" wrapText="1"/>
    </xf>
    <xf numFmtId="4" fontId="5" fillId="0" borderId="15" xfId="0" applyNumberFormat="1"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15" xfId="1" applyNumberFormat="1" applyFont="1" applyFill="1" applyBorder="1" applyAlignment="1">
      <alignment horizontal="center" vertical="center"/>
    </xf>
    <xf numFmtId="0" fontId="5" fillId="0" borderId="15" xfId="2" applyFont="1" applyFill="1" applyBorder="1" applyAlignment="1">
      <alignment horizontal="justify" vertical="center" wrapText="1"/>
    </xf>
    <xf numFmtId="4" fontId="5" fillId="0" borderId="15" xfId="1" applyNumberFormat="1" applyFont="1" applyFill="1" applyBorder="1" applyAlignment="1">
      <alignment horizontal="center" vertical="center"/>
    </xf>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0" fontId="15" fillId="0" borderId="4" xfId="0" applyFont="1" applyFill="1" applyBorder="1"/>
    <xf numFmtId="164" fontId="16" fillId="0" borderId="0" xfId="3" applyNumberFormat="1" applyFont="1" applyFill="1" applyBorder="1" applyAlignment="1">
      <alignment horizontal="left" vertical="top"/>
    </xf>
    <xf numFmtId="0" fontId="15" fillId="0" borderId="0" xfId="0" applyFont="1" applyFill="1" applyBorder="1"/>
    <xf numFmtId="0" fontId="15" fillId="0" borderId="2" xfId="0" applyFont="1" applyFill="1" applyBorder="1"/>
    <xf numFmtId="0" fontId="15" fillId="0" borderId="3" xfId="0" applyFont="1" applyFill="1" applyBorder="1"/>
    <xf numFmtId="0" fontId="15" fillId="0" borderId="15" xfId="0" applyFont="1" applyFill="1" applyBorder="1" applyAlignment="1">
      <alignment horizontal="center" vertical="top"/>
    </xf>
    <xf numFmtId="0" fontId="15" fillId="0" borderId="2" xfId="0" applyFont="1" applyFill="1" applyBorder="1" applyAlignment="1">
      <alignment horizontal="right"/>
    </xf>
    <xf numFmtId="0" fontId="15" fillId="0" borderId="0" xfId="0" applyFont="1" applyFill="1" applyBorder="1" applyAlignment="1">
      <alignment horizontal="center"/>
    </xf>
    <xf numFmtId="0" fontId="18" fillId="0" borderId="0" xfId="0" applyFont="1" applyFill="1" applyBorder="1"/>
    <xf numFmtId="0" fontId="20" fillId="0" borderId="15" xfId="0" applyFont="1" applyFill="1" applyBorder="1" applyAlignment="1">
      <alignment horizontal="center" vertical="center"/>
    </xf>
    <xf numFmtId="0" fontId="20" fillId="0" borderId="2" xfId="2" applyNumberFormat="1" applyFont="1" applyFill="1" applyBorder="1" applyAlignment="1">
      <alignment horizontal="justify" vertical="center" wrapText="1"/>
    </xf>
    <xf numFmtId="0" fontId="22" fillId="0" borderId="2" xfId="2" applyFont="1" applyFill="1" applyBorder="1" applyAlignment="1">
      <alignment horizontal="center" vertical="top"/>
    </xf>
    <xf numFmtId="4" fontId="22" fillId="0" borderId="3" xfId="2" applyNumberFormat="1" applyFont="1" applyFill="1" applyBorder="1" applyAlignment="1">
      <alignment horizontal="center" vertical="top"/>
    </xf>
    <xf numFmtId="0" fontId="22" fillId="0" borderId="3" xfId="0" applyFont="1" applyFill="1" applyBorder="1" applyAlignment="1">
      <alignment vertical="top"/>
    </xf>
    <xf numFmtId="0" fontId="22" fillId="0" borderId="4" xfId="0" applyFont="1" applyFill="1" applyBorder="1"/>
    <xf numFmtId="164" fontId="23" fillId="0" borderId="2" xfId="3" applyNumberFormat="1" applyFont="1" applyFill="1" applyBorder="1" applyAlignment="1">
      <alignment horizontal="left" vertical="top"/>
    </xf>
    <xf numFmtId="164" fontId="23" fillId="0" borderId="3" xfId="3" applyNumberFormat="1" applyFont="1" applyFill="1" applyBorder="1" applyAlignment="1">
      <alignment horizontal="left" vertical="top"/>
    </xf>
    <xf numFmtId="164" fontId="23" fillId="0" borderId="4" xfId="3" applyNumberFormat="1" applyFont="1" applyFill="1" applyBorder="1" applyAlignment="1">
      <alignment horizontal="left" vertical="top"/>
    </xf>
    <xf numFmtId="0" fontId="22" fillId="0" borderId="2" xfId="0" applyFont="1" applyFill="1" applyBorder="1"/>
    <xf numFmtId="0" fontId="22" fillId="0" borderId="3" xfId="0" applyFont="1" applyFill="1" applyBorder="1"/>
    <xf numFmtId="0" fontId="15" fillId="0" borderId="6" xfId="0" applyFont="1" applyFill="1" applyBorder="1" applyAlignment="1">
      <alignment horizontal="right"/>
    </xf>
    <xf numFmtId="0" fontId="4" fillId="0" borderId="6" xfId="0" applyFont="1" applyFill="1" applyBorder="1"/>
    <xf numFmtId="0" fontId="15" fillId="0" borderId="0" xfId="0" applyFont="1" applyFill="1" applyBorder="1" applyAlignment="1">
      <alignment horizontal="right" vertical="center" wrapText="1"/>
    </xf>
    <xf numFmtId="0" fontId="6" fillId="0" borderId="0" xfId="0" applyFont="1" applyFill="1" applyBorder="1" applyAlignment="1">
      <alignment horizontal="right" vertical="center" wrapText="1"/>
    </xf>
    <xf numFmtId="0" fontId="4" fillId="0" borderId="16" xfId="0" applyFont="1" applyFill="1" applyBorder="1"/>
    <xf numFmtId="1" fontId="4" fillId="0" borderId="0" xfId="0" applyNumberFormat="1" applyFont="1" applyFill="1" applyBorder="1" applyAlignment="1">
      <alignment wrapText="1"/>
    </xf>
    <xf numFmtId="0" fontId="19" fillId="0" borderId="0" xfId="1" applyFont="1" applyFill="1" applyBorder="1" applyAlignment="1">
      <alignment horizontal="center" vertical="center"/>
    </xf>
    <xf numFmtId="0" fontId="6" fillId="0" borderId="11" xfId="0" applyFont="1" applyFill="1" applyBorder="1" applyAlignment="1">
      <alignment horizontal="center" vertical="center"/>
    </xf>
    <xf numFmtId="0" fontId="4" fillId="0" borderId="7" xfId="0" applyFont="1" applyFill="1" applyBorder="1" applyAlignment="1">
      <alignment horizontal="center" vertical="center" wrapText="1"/>
    </xf>
    <xf numFmtId="0" fontId="9" fillId="0" borderId="15" xfId="2" applyFont="1" applyFill="1" applyBorder="1" applyAlignment="1">
      <alignment horizontal="justify" vertical="center" wrapText="1"/>
    </xf>
    <xf numFmtId="4" fontId="9" fillId="0" borderId="15" xfId="1" applyNumberFormat="1" applyFont="1" applyFill="1" applyBorder="1" applyAlignment="1">
      <alignment horizontal="center" vertical="center"/>
    </xf>
    <xf numFmtId="0" fontId="24" fillId="0" borderId="15" xfId="0" applyFont="1" applyFill="1" applyBorder="1" applyAlignment="1">
      <alignment horizontal="center" vertical="center"/>
    </xf>
    <xf numFmtId="0" fontId="11" fillId="0" borderId="15" xfId="0" applyFont="1" applyFill="1" applyBorder="1" applyAlignment="1">
      <alignment horizontal="center" vertical="center"/>
    </xf>
    <xf numFmtId="0" fontId="12" fillId="0" borderId="0" xfId="0" applyFont="1" applyFill="1" applyBorder="1" applyAlignment="1">
      <alignment horizontal="center"/>
    </xf>
    <xf numFmtId="0" fontId="13" fillId="0" borderId="0" xfId="1" applyFont="1" applyFill="1" applyBorder="1" applyAlignment="1">
      <alignment horizontal="center"/>
    </xf>
    <xf numFmtId="0" fontId="14" fillId="0" borderId="0" xfId="1" applyFont="1" applyFill="1" applyBorder="1" applyAlignment="1">
      <alignment horizont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8" fillId="0" borderId="5" xfId="0" applyFont="1" applyFill="1" applyBorder="1" applyAlignment="1">
      <alignment horizontal="center" vertical="top"/>
    </xf>
    <xf numFmtId="0" fontId="8" fillId="0" borderId="6" xfId="0" applyFont="1" applyFill="1" applyBorder="1" applyAlignment="1">
      <alignment horizontal="center" vertical="top"/>
    </xf>
    <xf numFmtId="0" fontId="8" fillId="0" borderId="12" xfId="0" applyFont="1" applyFill="1" applyBorder="1" applyAlignment="1">
      <alignment horizontal="center" vertical="top"/>
    </xf>
    <xf numFmtId="0" fontId="8" fillId="0" borderId="1" xfId="0" applyFont="1" applyFill="1" applyBorder="1" applyAlignment="1">
      <alignment horizontal="center" vertical="top"/>
    </xf>
    <xf numFmtId="0" fontId="6" fillId="0" borderId="9" xfId="0" applyFont="1" applyFill="1" applyBorder="1" applyAlignment="1">
      <alignment horizontal="center" vertical="center"/>
    </xf>
    <xf numFmtId="0" fontId="6" fillId="0" borderId="11" xfId="0" applyFont="1" applyFill="1" applyBorder="1" applyAlignment="1">
      <alignment horizontal="center" vertical="center"/>
    </xf>
    <xf numFmtId="1" fontId="4" fillId="0" borderId="2" xfId="0" applyNumberFormat="1" applyFont="1" applyFill="1" applyBorder="1" applyAlignment="1">
      <alignment horizontal="left" vertical="center" wrapText="1"/>
    </xf>
    <xf numFmtId="1" fontId="4" fillId="0" borderId="3" xfId="0" applyNumberFormat="1" applyFont="1" applyFill="1" applyBorder="1" applyAlignment="1">
      <alignment horizontal="left" vertical="center" wrapText="1"/>
    </xf>
    <xf numFmtId="1" fontId="4" fillId="0" borderId="4" xfId="0" applyNumberFormat="1"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7" fillId="0" borderId="0" xfId="0" applyFont="1" applyFill="1" applyBorder="1" applyAlignment="1">
      <alignment horizontal="center" vertical="center"/>
    </xf>
    <xf numFmtId="4" fontId="6" fillId="0" borderId="9" xfId="0" applyNumberFormat="1" applyFont="1" applyFill="1" applyBorder="1" applyAlignment="1">
      <alignment horizontal="center" vertical="center"/>
    </xf>
    <xf numFmtId="4" fontId="6" fillId="0" borderId="11" xfId="0" applyNumberFormat="1" applyFont="1" applyFill="1" applyBorder="1" applyAlignment="1">
      <alignment horizontal="center" vertical="center"/>
    </xf>
    <xf numFmtId="0" fontId="17" fillId="0" borderId="0" xfId="0" applyFont="1" applyFill="1" applyBorder="1" applyAlignment="1">
      <alignment horizontal="center"/>
    </xf>
    <xf numFmtId="0" fontId="18" fillId="0" borderId="0"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20" fillId="0" borderId="7" xfId="0" applyFont="1" applyFill="1" applyBorder="1" applyAlignment="1">
      <alignment horizontal="justify" vertical="top"/>
    </xf>
    <xf numFmtId="0" fontId="20"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9" fillId="0" borderId="0" xfId="1" applyFont="1" applyFill="1" applyBorder="1" applyAlignment="1">
      <alignment horizontal="center" vertic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21" fillId="0" borderId="5" xfId="0" applyFont="1" applyFill="1" applyBorder="1" applyAlignment="1">
      <alignment horizontal="center" vertical="center"/>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1" fillId="0" borderId="12" xfId="0" applyFont="1" applyFill="1" applyBorder="1" applyAlignment="1">
      <alignment horizontal="center" vertical="center"/>
    </xf>
    <xf numFmtId="0" fontId="21" fillId="0" borderId="1" xfId="0" applyFont="1" applyFill="1" applyBorder="1" applyAlignment="1">
      <alignment horizontal="center" vertical="center"/>
    </xf>
    <xf numFmtId="0" fontId="21" fillId="0" borderId="13" xfId="0" applyFont="1" applyFill="1" applyBorder="1" applyAlignment="1">
      <alignment horizontal="center" vertical="center"/>
    </xf>
    <xf numFmtId="0" fontId="20" fillId="0" borderId="9"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10"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12"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13" xfId="0" applyFont="1" applyFill="1" applyBorder="1" applyAlignment="1">
      <alignment horizontal="center" vertical="center"/>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839625</xdr:colOff>
      <xdr:row>3</xdr:row>
      <xdr:rowOff>54675</xdr:rowOff>
    </xdr:to>
    <xdr:pic>
      <xdr:nvPicPr>
        <xdr:cNvPr id="3" name="2 Imagen"/>
        <xdr:cNvPicPr preferRelativeResize="0">
          <a:picLocks/>
        </xdr:cNvPicPr>
      </xdr:nvPicPr>
      <xdr:blipFill>
        <a:blip xmlns:r="http://schemas.openxmlformats.org/officeDocument/2006/relationships" r:embed="rId1"/>
        <a:stretch>
          <a:fillRect/>
        </a:stretch>
      </xdr:blipFill>
      <xdr:spPr>
        <a:xfrm>
          <a:off x="0" y="0"/>
          <a:ext cx="1706400" cy="59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801525</xdr:colOff>
      <xdr:row>3</xdr:row>
      <xdr:rowOff>73725</xdr:rowOff>
    </xdr:to>
    <xdr:pic>
      <xdr:nvPicPr>
        <xdr:cNvPr id="3" name="2 Imagen"/>
        <xdr:cNvPicPr preferRelativeResize="0">
          <a:picLocks/>
        </xdr:cNvPicPr>
      </xdr:nvPicPr>
      <xdr:blipFill>
        <a:blip xmlns:r="http://schemas.openxmlformats.org/officeDocument/2006/relationships" r:embed="rId1"/>
        <a:stretch>
          <a:fillRect/>
        </a:stretch>
      </xdr:blipFill>
      <xdr:spPr>
        <a:xfrm>
          <a:off x="0" y="0"/>
          <a:ext cx="1706400" cy="5976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08"/>
  <sheetViews>
    <sheetView showGridLines="0" tabSelected="1" topLeftCell="B1" zoomScaleNormal="100" workbookViewId="0">
      <selection activeCell="A6" sqref="A6:C6"/>
    </sheetView>
  </sheetViews>
  <sheetFormatPr baseColWidth="10" defaultRowHeight="12.75" outlineLevelCol="1" x14ac:dyDescent="0.2"/>
  <cols>
    <col min="1" max="1" width="6.85546875" style="1" hidden="1" customWidth="1" outlineLevel="1"/>
    <col min="2" max="2" width="13" style="1" customWidth="1" collapsed="1"/>
    <col min="3" max="3" width="81.42578125" style="1" customWidth="1"/>
    <col min="4" max="4" width="7.42578125" style="1" customWidth="1"/>
    <col min="5" max="5" width="11.140625" style="29" customWidth="1"/>
    <col min="6" max="6" width="11.42578125" style="1"/>
    <col min="7" max="7" width="28.140625" style="30"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5.75" x14ac:dyDescent="0.2">
      <c r="A1" s="75" t="s">
        <v>0</v>
      </c>
      <c r="B1" s="75"/>
      <c r="C1" s="75"/>
      <c r="D1" s="75"/>
      <c r="E1" s="75"/>
      <c r="F1" s="75"/>
      <c r="G1" s="75"/>
      <c r="H1" s="75"/>
    </row>
    <row r="2" spans="1:8" ht="13.5" x14ac:dyDescent="0.2">
      <c r="A2" s="76" t="s">
        <v>1</v>
      </c>
      <c r="B2" s="76"/>
      <c r="C2" s="76"/>
      <c r="D2" s="76"/>
      <c r="E2" s="76"/>
      <c r="F2" s="76"/>
      <c r="G2" s="76"/>
      <c r="H2" s="76"/>
    </row>
    <row r="3" spans="1:8" x14ac:dyDescent="0.2">
      <c r="A3" s="77" t="s">
        <v>2</v>
      </c>
      <c r="B3" s="77"/>
      <c r="C3" s="77"/>
      <c r="D3" s="77"/>
      <c r="E3" s="77"/>
      <c r="F3" s="77"/>
      <c r="G3" s="77"/>
      <c r="H3" s="77"/>
    </row>
    <row r="5" spans="1:8" x14ac:dyDescent="0.2">
      <c r="D5" s="2"/>
      <c r="E5" s="3"/>
      <c r="F5" s="2"/>
      <c r="G5" s="4"/>
    </row>
    <row r="6" spans="1:8" x14ac:dyDescent="0.2">
      <c r="A6" s="78" t="s">
        <v>720</v>
      </c>
      <c r="B6" s="79"/>
      <c r="C6" s="80"/>
      <c r="D6" s="92" t="s">
        <v>4</v>
      </c>
      <c r="E6" s="93"/>
      <c r="F6" s="94"/>
      <c r="G6" s="70" t="s">
        <v>5</v>
      </c>
      <c r="H6" s="5" t="s">
        <v>6</v>
      </c>
    </row>
    <row r="7" spans="1:8" x14ac:dyDescent="0.2">
      <c r="A7" s="78" t="s">
        <v>7</v>
      </c>
      <c r="B7" s="79"/>
      <c r="C7" s="6" t="s">
        <v>37</v>
      </c>
      <c r="D7" s="95"/>
      <c r="E7" s="96"/>
      <c r="F7" s="97"/>
      <c r="G7" s="7"/>
      <c r="H7" s="8" t="s">
        <v>8</v>
      </c>
    </row>
    <row r="8" spans="1:8" x14ac:dyDescent="0.2">
      <c r="A8" s="81" t="s">
        <v>9</v>
      </c>
      <c r="B8" s="81"/>
      <c r="C8" s="81"/>
      <c r="D8" s="82" t="s">
        <v>10</v>
      </c>
      <c r="E8" s="82"/>
      <c r="F8" s="9" t="s">
        <v>11</v>
      </c>
      <c r="G8" s="10"/>
      <c r="H8" s="11" t="s">
        <v>12</v>
      </c>
    </row>
    <row r="9" spans="1:8" x14ac:dyDescent="0.2">
      <c r="A9" s="81"/>
      <c r="B9" s="81"/>
      <c r="C9" s="81"/>
      <c r="D9" s="82"/>
      <c r="E9" s="82"/>
      <c r="F9" s="12" t="s">
        <v>13</v>
      </c>
      <c r="G9" s="13"/>
      <c r="H9" s="14" t="s">
        <v>34</v>
      </c>
    </row>
    <row r="10" spans="1:8" x14ac:dyDescent="0.2">
      <c r="A10" s="98" t="s">
        <v>14</v>
      </c>
      <c r="B10" s="98"/>
      <c r="C10" s="98"/>
      <c r="D10" s="98"/>
      <c r="E10" s="98"/>
      <c r="F10" s="98"/>
      <c r="G10" s="98"/>
      <c r="H10" s="98"/>
    </row>
    <row r="11" spans="1:8" x14ac:dyDescent="0.2">
      <c r="A11" s="98"/>
      <c r="B11" s="98"/>
      <c r="C11" s="98"/>
      <c r="D11" s="98"/>
      <c r="E11" s="98"/>
      <c r="F11" s="98"/>
      <c r="G11" s="98"/>
      <c r="H11" s="98"/>
    </row>
    <row r="12" spans="1:8" x14ac:dyDescent="0.2">
      <c r="A12" s="87" t="s">
        <v>15</v>
      </c>
      <c r="B12" s="87" t="s">
        <v>16</v>
      </c>
      <c r="C12" s="87" t="s">
        <v>17</v>
      </c>
      <c r="D12" s="87" t="s">
        <v>18</v>
      </c>
      <c r="E12" s="99" t="s">
        <v>19</v>
      </c>
      <c r="F12" s="83" t="s">
        <v>20</v>
      </c>
      <c r="G12" s="84"/>
      <c r="H12" s="87" t="s">
        <v>21</v>
      </c>
    </row>
    <row r="13" spans="1:8" x14ac:dyDescent="0.2">
      <c r="A13" s="88"/>
      <c r="B13" s="88"/>
      <c r="C13" s="88"/>
      <c r="D13" s="88"/>
      <c r="E13" s="100"/>
      <c r="F13" s="85"/>
      <c r="G13" s="86"/>
      <c r="H13" s="88"/>
    </row>
    <row r="14" spans="1:8" x14ac:dyDescent="0.2">
      <c r="A14" s="88"/>
      <c r="B14" s="88"/>
      <c r="C14" s="88"/>
      <c r="D14" s="88"/>
      <c r="E14" s="100"/>
      <c r="F14" s="15" t="s">
        <v>22</v>
      </c>
      <c r="G14" s="16" t="s">
        <v>23</v>
      </c>
      <c r="H14" s="69" t="s">
        <v>24</v>
      </c>
    </row>
    <row r="15" spans="1:8" s="21" customFormat="1" x14ac:dyDescent="0.2">
      <c r="A15" s="17" t="s">
        <v>38</v>
      </c>
      <c r="B15" s="17" t="s">
        <v>38</v>
      </c>
      <c r="C15" s="18" t="s">
        <v>39</v>
      </c>
      <c r="D15" s="19"/>
      <c r="E15" s="19"/>
      <c r="F15" s="17"/>
      <c r="G15" s="20"/>
      <c r="H15" s="17"/>
    </row>
    <row r="16" spans="1:8" ht="72" x14ac:dyDescent="0.2">
      <c r="A16" s="22">
        <v>1</v>
      </c>
      <c r="B16" s="22">
        <v>300004065</v>
      </c>
      <c r="C16" s="23" t="s">
        <v>40</v>
      </c>
      <c r="D16" s="24" t="s">
        <v>41</v>
      </c>
      <c r="E16" s="24">
        <v>1645</v>
      </c>
      <c r="F16" s="17"/>
      <c r="G16" s="25"/>
      <c r="H16" s="22"/>
    </row>
    <row r="17" spans="1:8" ht="72" x14ac:dyDescent="0.2">
      <c r="A17" s="22">
        <v>2</v>
      </c>
      <c r="B17" s="22">
        <v>300042334</v>
      </c>
      <c r="C17" s="23" t="s">
        <v>42</v>
      </c>
      <c r="D17" s="24" t="s">
        <v>41</v>
      </c>
      <c r="E17" s="24">
        <v>75.41</v>
      </c>
      <c r="F17" s="17"/>
      <c r="G17" s="25"/>
      <c r="H17" s="22"/>
    </row>
    <row r="18" spans="1:8" ht="48" x14ac:dyDescent="0.2">
      <c r="A18" s="22">
        <v>3</v>
      </c>
      <c r="B18" s="22">
        <v>300058835</v>
      </c>
      <c r="C18" s="23" t="s">
        <v>43</v>
      </c>
      <c r="D18" s="24" t="s">
        <v>41</v>
      </c>
      <c r="E18" s="24">
        <v>37.049999999999997</v>
      </c>
      <c r="F18" s="17"/>
      <c r="G18" s="25"/>
      <c r="H18" s="22"/>
    </row>
    <row r="19" spans="1:8" ht="84" x14ac:dyDescent="0.2">
      <c r="A19" s="22">
        <v>4</v>
      </c>
      <c r="B19" s="22">
        <v>300004037</v>
      </c>
      <c r="C19" s="23" t="s">
        <v>44</v>
      </c>
      <c r="D19" s="24" t="s">
        <v>45</v>
      </c>
      <c r="E19" s="24">
        <v>1046.25</v>
      </c>
      <c r="F19" s="17"/>
      <c r="G19" s="25"/>
      <c r="H19" s="22"/>
    </row>
    <row r="20" spans="1:8" ht="36" x14ac:dyDescent="0.2">
      <c r="A20" s="22">
        <v>5</v>
      </c>
      <c r="B20" s="22">
        <v>300004288</v>
      </c>
      <c r="C20" s="23" t="s">
        <v>46</v>
      </c>
      <c r="D20" s="24" t="s">
        <v>45</v>
      </c>
      <c r="E20" s="24">
        <v>90.3</v>
      </c>
      <c r="F20" s="17"/>
      <c r="G20" s="25"/>
      <c r="H20" s="22"/>
    </row>
    <row r="21" spans="1:8" ht="84" x14ac:dyDescent="0.2">
      <c r="A21" s="22">
        <v>6</v>
      </c>
      <c r="B21" s="22">
        <v>300089835</v>
      </c>
      <c r="C21" s="23" t="s">
        <v>47</v>
      </c>
      <c r="D21" s="24" t="s">
        <v>45</v>
      </c>
      <c r="E21" s="24">
        <v>9.4499999999999993</v>
      </c>
      <c r="F21" s="17"/>
      <c r="G21" s="25"/>
      <c r="H21" s="22"/>
    </row>
    <row r="22" spans="1:8" ht="84" x14ac:dyDescent="0.2">
      <c r="A22" s="22">
        <v>7</v>
      </c>
      <c r="B22" s="22">
        <v>300089836</v>
      </c>
      <c r="C22" s="23" t="s">
        <v>48</v>
      </c>
      <c r="D22" s="24" t="s">
        <v>45</v>
      </c>
      <c r="E22" s="24">
        <v>14.7</v>
      </c>
      <c r="F22" s="17"/>
      <c r="G22" s="25"/>
      <c r="H22" s="22"/>
    </row>
    <row r="23" spans="1:8" ht="84" x14ac:dyDescent="0.2">
      <c r="A23" s="22">
        <v>8</v>
      </c>
      <c r="B23" s="22">
        <v>300004055</v>
      </c>
      <c r="C23" s="23" t="s">
        <v>49</v>
      </c>
      <c r="D23" s="24" t="s">
        <v>45</v>
      </c>
      <c r="E23" s="24">
        <v>753.98</v>
      </c>
      <c r="F23" s="17"/>
      <c r="G23" s="25"/>
      <c r="H23" s="22"/>
    </row>
    <row r="24" spans="1:8" ht="84" x14ac:dyDescent="0.2">
      <c r="A24" s="22">
        <v>9</v>
      </c>
      <c r="B24" s="22">
        <v>300058062</v>
      </c>
      <c r="C24" s="23" t="s">
        <v>50</v>
      </c>
      <c r="D24" s="24" t="s">
        <v>45</v>
      </c>
      <c r="E24" s="24">
        <v>35.54</v>
      </c>
      <c r="F24" s="17"/>
      <c r="G24" s="25"/>
      <c r="H24" s="22"/>
    </row>
    <row r="25" spans="1:8" ht="84" x14ac:dyDescent="0.2">
      <c r="A25" s="22">
        <v>10</v>
      </c>
      <c r="B25" s="22">
        <v>300089003</v>
      </c>
      <c r="C25" s="23" t="s">
        <v>51</v>
      </c>
      <c r="D25" s="24" t="s">
        <v>45</v>
      </c>
      <c r="E25" s="24">
        <v>17.809999999999999</v>
      </c>
      <c r="F25" s="17"/>
      <c r="G25" s="25"/>
      <c r="H25" s="22"/>
    </row>
    <row r="26" spans="1:8" ht="84" x14ac:dyDescent="0.2">
      <c r="A26" s="22">
        <v>11</v>
      </c>
      <c r="B26" s="22">
        <v>300089837</v>
      </c>
      <c r="C26" s="23" t="s">
        <v>52</v>
      </c>
      <c r="D26" s="24" t="s">
        <v>45</v>
      </c>
      <c r="E26" s="24">
        <v>9.6</v>
      </c>
      <c r="F26" s="17"/>
      <c r="G26" s="25"/>
      <c r="H26" s="22"/>
    </row>
    <row r="27" spans="1:8" ht="84" x14ac:dyDescent="0.2">
      <c r="A27" s="22">
        <v>12</v>
      </c>
      <c r="B27" s="22">
        <v>300089838</v>
      </c>
      <c r="C27" s="23" t="s">
        <v>53</v>
      </c>
      <c r="D27" s="24" t="s">
        <v>45</v>
      </c>
      <c r="E27" s="24">
        <v>10.69</v>
      </c>
      <c r="F27" s="17"/>
      <c r="G27" s="25"/>
      <c r="H27" s="22"/>
    </row>
    <row r="28" spans="1:8" ht="84" x14ac:dyDescent="0.2">
      <c r="A28" s="22">
        <v>13</v>
      </c>
      <c r="B28" s="22">
        <v>300089839</v>
      </c>
      <c r="C28" s="23" t="s">
        <v>54</v>
      </c>
      <c r="D28" s="24" t="s">
        <v>45</v>
      </c>
      <c r="E28" s="24">
        <v>7.5</v>
      </c>
      <c r="F28" s="17"/>
      <c r="G28" s="25"/>
      <c r="H28" s="22"/>
    </row>
    <row r="29" spans="1:8" ht="84" x14ac:dyDescent="0.2">
      <c r="A29" s="22">
        <v>14</v>
      </c>
      <c r="B29" s="22">
        <v>300089840</v>
      </c>
      <c r="C29" s="23" t="s">
        <v>55</v>
      </c>
      <c r="D29" s="24" t="s">
        <v>45</v>
      </c>
      <c r="E29" s="24">
        <v>42.14</v>
      </c>
      <c r="F29" s="17"/>
      <c r="G29" s="25"/>
      <c r="H29" s="22"/>
    </row>
    <row r="30" spans="1:8" ht="24" x14ac:dyDescent="0.2">
      <c r="A30" s="22">
        <v>15</v>
      </c>
      <c r="B30" s="22">
        <v>300042144</v>
      </c>
      <c r="C30" s="23" t="s">
        <v>56</v>
      </c>
      <c r="D30" s="24" t="s">
        <v>41</v>
      </c>
      <c r="E30" s="24">
        <v>37.5</v>
      </c>
      <c r="F30" s="17"/>
      <c r="G30" s="25"/>
      <c r="H30" s="22"/>
    </row>
    <row r="31" spans="1:8" ht="48" x14ac:dyDescent="0.2">
      <c r="A31" s="22">
        <v>16</v>
      </c>
      <c r="B31" s="22">
        <v>300089841</v>
      </c>
      <c r="C31" s="23" t="s">
        <v>57</v>
      </c>
      <c r="D31" s="24" t="s">
        <v>58</v>
      </c>
      <c r="E31" s="24">
        <v>1</v>
      </c>
      <c r="F31" s="17"/>
      <c r="G31" s="25"/>
      <c r="H31" s="22"/>
    </row>
    <row r="32" spans="1:8" ht="48" x14ac:dyDescent="0.2">
      <c r="A32" s="22">
        <v>17</v>
      </c>
      <c r="B32" s="22">
        <v>300089842</v>
      </c>
      <c r="C32" s="23" t="s">
        <v>59</v>
      </c>
      <c r="D32" s="24" t="s">
        <v>58</v>
      </c>
      <c r="E32" s="24">
        <v>1</v>
      </c>
      <c r="F32" s="17"/>
      <c r="G32" s="25"/>
      <c r="H32" s="22"/>
    </row>
    <row r="33" spans="1:8" ht="48" x14ac:dyDescent="0.2">
      <c r="A33" s="22">
        <v>18</v>
      </c>
      <c r="B33" s="22">
        <v>300089843</v>
      </c>
      <c r="C33" s="23" t="s">
        <v>60</v>
      </c>
      <c r="D33" s="24" t="s">
        <v>58</v>
      </c>
      <c r="E33" s="24">
        <v>1</v>
      </c>
      <c r="F33" s="17"/>
      <c r="G33" s="25"/>
      <c r="H33" s="22"/>
    </row>
    <row r="34" spans="1:8" ht="24" x14ac:dyDescent="0.2">
      <c r="A34" s="22">
        <v>19</v>
      </c>
      <c r="B34" s="22">
        <v>300089844</v>
      </c>
      <c r="C34" s="23" t="s">
        <v>61</v>
      </c>
      <c r="D34" s="24" t="s">
        <v>45</v>
      </c>
      <c r="E34" s="24">
        <v>15.53</v>
      </c>
      <c r="F34" s="17"/>
      <c r="G34" s="25"/>
      <c r="H34" s="22"/>
    </row>
    <row r="35" spans="1:8" ht="84" x14ac:dyDescent="0.2">
      <c r="A35" s="22">
        <v>20</v>
      </c>
      <c r="B35" s="22">
        <v>300089845</v>
      </c>
      <c r="C35" s="23" t="s">
        <v>62</v>
      </c>
      <c r="D35" s="24" t="s">
        <v>45</v>
      </c>
      <c r="E35" s="24">
        <v>5.48</v>
      </c>
      <c r="F35" s="17"/>
      <c r="G35" s="25"/>
      <c r="H35" s="22"/>
    </row>
    <row r="36" spans="1:8" ht="96" x14ac:dyDescent="0.2">
      <c r="A36" s="22">
        <v>21</v>
      </c>
      <c r="B36" s="22">
        <v>300002027</v>
      </c>
      <c r="C36" s="23" t="s">
        <v>63</v>
      </c>
      <c r="D36" s="24" t="s">
        <v>41</v>
      </c>
      <c r="E36" s="24">
        <v>3.44</v>
      </c>
      <c r="F36" s="17"/>
      <c r="G36" s="25"/>
      <c r="H36" s="22"/>
    </row>
    <row r="37" spans="1:8" ht="36" x14ac:dyDescent="0.2">
      <c r="A37" s="22">
        <v>22</v>
      </c>
      <c r="B37" s="22">
        <v>300042434</v>
      </c>
      <c r="C37" s="23" t="s">
        <v>64</v>
      </c>
      <c r="D37" s="24" t="s">
        <v>45</v>
      </c>
      <c r="E37" s="24">
        <v>1.5</v>
      </c>
      <c r="F37" s="17"/>
      <c r="G37" s="25"/>
      <c r="H37" s="22"/>
    </row>
    <row r="38" spans="1:8" ht="48" x14ac:dyDescent="0.2">
      <c r="A38" s="22">
        <v>23</v>
      </c>
      <c r="B38" s="22">
        <v>300089846</v>
      </c>
      <c r="C38" s="23" t="s">
        <v>65</v>
      </c>
      <c r="D38" s="24" t="s">
        <v>41</v>
      </c>
      <c r="E38" s="24">
        <v>1.8</v>
      </c>
      <c r="F38" s="17"/>
      <c r="G38" s="25"/>
      <c r="H38" s="22"/>
    </row>
    <row r="39" spans="1:8" ht="48" x14ac:dyDescent="0.2">
      <c r="A39" s="22">
        <v>24</v>
      </c>
      <c r="B39" s="22">
        <v>300089847</v>
      </c>
      <c r="C39" s="23" t="s">
        <v>66</v>
      </c>
      <c r="D39" s="24" t="s">
        <v>41</v>
      </c>
      <c r="E39" s="24">
        <v>5.76</v>
      </c>
      <c r="F39" s="17"/>
      <c r="G39" s="25"/>
      <c r="H39" s="22"/>
    </row>
    <row r="40" spans="1:8" x14ac:dyDescent="0.2">
      <c r="A40" s="17" t="s">
        <v>67</v>
      </c>
      <c r="B40" s="17" t="s">
        <v>67</v>
      </c>
      <c r="C40" s="18" t="s">
        <v>68</v>
      </c>
      <c r="D40" s="19"/>
      <c r="E40" s="19"/>
      <c r="F40" s="17"/>
      <c r="G40" s="20"/>
      <c r="H40" s="17"/>
    </row>
    <row r="41" spans="1:8" x14ac:dyDescent="0.2">
      <c r="A41" s="17" t="s">
        <v>69</v>
      </c>
      <c r="B41" s="17" t="s">
        <v>69</v>
      </c>
      <c r="C41" s="18" t="s">
        <v>70</v>
      </c>
      <c r="D41" s="19"/>
      <c r="E41" s="19"/>
      <c r="F41" s="17"/>
      <c r="G41" s="20"/>
      <c r="H41" s="17"/>
    </row>
    <row r="42" spans="1:8" ht="72" x14ac:dyDescent="0.2">
      <c r="A42" s="22">
        <v>25</v>
      </c>
      <c r="B42" s="22">
        <v>300005001</v>
      </c>
      <c r="C42" s="23" t="s">
        <v>71</v>
      </c>
      <c r="D42" s="24" t="s">
        <v>41</v>
      </c>
      <c r="E42" s="24">
        <v>832.35</v>
      </c>
      <c r="F42" s="17"/>
      <c r="G42" s="25"/>
      <c r="H42" s="22"/>
    </row>
    <row r="43" spans="1:8" ht="60" x14ac:dyDescent="0.2">
      <c r="A43" s="22">
        <v>26</v>
      </c>
      <c r="B43" s="22">
        <v>300005002</v>
      </c>
      <c r="C43" s="23" t="s">
        <v>72</v>
      </c>
      <c r="D43" s="24" t="s">
        <v>41</v>
      </c>
      <c r="E43" s="24">
        <v>1232.68</v>
      </c>
      <c r="F43" s="17"/>
      <c r="G43" s="25"/>
      <c r="H43" s="22"/>
    </row>
    <row r="44" spans="1:8" ht="60" x14ac:dyDescent="0.2">
      <c r="A44" s="22">
        <v>27</v>
      </c>
      <c r="B44" s="22">
        <v>300047025</v>
      </c>
      <c r="C44" s="23" t="s">
        <v>73</v>
      </c>
      <c r="D44" s="24" t="s">
        <v>41</v>
      </c>
      <c r="E44" s="24">
        <v>2136.5700000000002</v>
      </c>
      <c r="F44" s="17"/>
      <c r="G44" s="25"/>
      <c r="H44" s="22"/>
    </row>
    <row r="45" spans="1:8" ht="84" x14ac:dyDescent="0.2">
      <c r="A45" s="22">
        <v>28</v>
      </c>
      <c r="B45" s="22">
        <v>300005341</v>
      </c>
      <c r="C45" s="23" t="s">
        <v>74</v>
      </c>
      <c r="D45" s="24" t="s">
        <v>41</v>
      </c>
      <c r="E45" s="24">
        <v>3223.27</v>
      </c>
      <c r="F45" s="17"/>
      <c r="G45" s="25"/>
      <c r="H45" s="22"/>
    </row>
    <row r="46" spans="1:8" ht="84" x14ac:dyDescent="0.2">
      <c r="A46" s="22">
        <v>29</v>
      </c>
      <c r="B46" s="22">
        <v>300047542</v>
      </c>
      <c r="C46" s="23" t="s">
        <v>75</v>
      </c>
      <c r="D46" s="24" t="s">
        <v>41</v>
      </c>
      <c r="E46" s="24">
        <v>50.37</v>
      </c>
      <c r="F46" s="17"/>
      <c r="G46" s="25"/>
      <c r="H46" s="22"/>
    </row>
    <row r="47" spans="1:8" ht="84" x14ac:dyDescent="0.2">
      <c r="A47" s="22">
        <v>30</v>
      </c>
      <c r="B47" s="22">
        <v>300090457</v>
      </c>
      <c r="C47" s="23" t="s">
        <v>76</v>
      </c>
      <c r="D47" s="24" t="s">
        <v>41</v>
      </c>
      <c r="E47" s="24">
        <v>445.37</v>
      </c>
      <c r="F47" s="17"/>
      <c r="G47" s="25"/>
      <c r="H47" s="22"/>
    </row>
    <row r="48" spans="1:8" ht="84" x14ac:dyDescent="0.2">
      <c r="A48" s="22">
        <v>31</v>
      </c>
      <c r="B48" s="22">
        <v>300090458</v>
      </c>
      <c r="C48" s="23" t="s">
        <v>77</v>
      </c>
      <c r="D48" s="24" t="s">
        <v>41</v>
      </c>
      <c r="E48" s="24">
        <v>160.55000000000001</v>
      </c>
      <c r="F48" s="17"/>
      <c r="G48" s="25"/>
      <c r="H48" s="22"/>
    </row>
    <row r="49" spans="1:8" ht="84" x14ac:dyDescent="0.2">
      <c r="A49" s="22">
        <v>32</v>
      </c>
      <c r="B49" s="22">
        <v>300090459</v>
      </c>
      <c r="C49" s="23" t="s">
        <v>78</v>
      </c>
      <c r="D49" s="24" t="s">
        <v>41</v>
      </c>
      <c r="E49" s="24">
        <v>176.06</v>
      </c>
      <c r="F49" s="17"/>
      <c r="G49" s="25"/>
      <c r="H49" s="22"/>
    </row>
    <row r="50" spans="1:8" x14ac:dyDescent="0.2">
      <c r="A50" s="17" t="s">
        <v>79</v>
      </c>
      <c r="B50" s="17" t="s">
        <v>79</v>
      </c>
      <c r="C50" s="18" t="s">
        <v>80</v>
      </c>
      <c r="D50" s="19"/>
      <c r="E50" s="19"/>
      <c r="F50" s="17"/>
      <c r="G50" s="20"/>
      <c r="H50" s="17"/>
    </row>
    <row r="51" spans="1:8" ht="96" x14ac:dyDescent="0.2">
      <c r="A51" s="22">
        <v>33</v>
      </c>
      <c r="B51" s="22">
        <v>300005650</v>
      </c>
      <c r="C51" s="23" t="s">
        <v>81</v>
      </c>
      <c r="D51" s="24" t="s">
        <v>41</v>
      </c>
      <c r="E51" s="24">
        <v>209.59</v>
      </c>
      <c r="F51" s="17"/>
      <c r="G51" s="25"/>
      <c r="H51" s="22"/>
    </row>
    <row r="52" spans="1:8" ht="84" x14ac:dyDescent="0.2">
      <c r="A52" s="22">
        <v>34</v>
      </c>
      <c r="B52" s="22">
        <v>300047944</v>
      </c>
      <c r="C52" s="23" t="s">
        <v>82</v>
      </c>
      <c r="D52" s="24" t="s">
        <v>41</v>
      </c>
      <c r="E52" s="24">
        <v>101.18</v>
      </c>
      <c r="F52" s="17"/>
      <c r="G52" s="25"/>
      <c r="H52" s="22"/>
    </row>
    <row r="53" spans="1:8" ht="84" x14ac:dyDescent="0.2">
      <c r="A53" s="22">
        <v>35</v>
      </c>
      <c r="B53" s="22">
        <v>300005409</v>
      </c>
      <c r="C53" s="23" t="s">
        <v>83</v>
      </c>
      <c r="D53" s="24" t="s">
        <v>41</v>
      </c>
      <c r="E53" s="24">
        <v>560.54</v>
      </c>
      <c r="F53" s="17"/>
      <c r="G53" s="25"/>
      <c r="H53" s="22"/>
    </row>
    <row r="54" spans="1:8" ht="72" x14ac:dyDescent="0.2">
      <c r="A54" s="22">
        <v>36</v>
      </c>
      <c r="B54" s="22">
        <v>300005004</v>
      </c>
      <c r="C54" s="23" t="s">
        <v>84</v>
      </c>
      <c r="D54" s="24" t="s">
        <v>41</v>
      </c>
      <c r="E54" s="24">
        <v>78.67</v>
      </c>
      <c r="F54" s="17"/>
      <c r="G54" s="25"/>
      <c r="H54" s="22"/>
    </row>
    <row r="55" spans="1:8" ht="84" x14ac:dyDescent="0.2">
      <c r="A55" s="22">
        <v>37</v>
      </c>
      <c r="B55" s="22">
        <v>300064281</v>
      </c>
      <c r="C55" s="23" t="s">
        <v>85</v>
      </c>
      <c r="D55" s="24" t="s">
        <v>41</v>
      </c>
      <c r="E55" s="24">
        <v>78.67</v>
      </c>
      <c r="F55" s="17"/>
      <c r="G55" s="25"/>
      <c r="H55" s="22"/>
    </row>
    <row r="56" spans="1:8" ht="96" x14ac:dyDescent="0.2">
      <c r="A56" s="22">
        <v>38</v>
      </c>
      <c r="B56" s="22">
        <v>300090461</v>
      </c>
      <c r="C56" s="23" t="s">
        <v>86</v>
      </c>
      <c r="D56" s="24" t="s">
        <v>41</v>
      </c>
      <c r="E56" s="24">
        <v>661.73</v>
      </c>
      <c r="F56" s="17"/>
      <c r="G56" s="25"/>
      <c r="H56" s="22"/>
    </row>
    <row r="57" spans="1:8" x14ac:dyDescent="0.2">
      <c r="A57" s="17" t="s">
        <v>87</v>
      </c>
      <c r="B57" s="17" t="s">
        <v>87</v>
      </c>
      <c r="C57" s="18" t="s">
        <v>88</v>
      </c>
      <c r="D57" s="19"/>
      <c r="E57" s="19"/>
      <c r="F57" s="17"/>
      <c r="G57" s="20"/>
      <c r="H57" s="17"/>
    </row>
    <row r="58" spans="1:8" ht="96" x14ac:dyDescent="0.2">
      <c r="A58" s="22">
        <v>39</v>
      </c>
      <c r="B58" s="22">
        <v>300090475</v>
      </c>
      <c r="C58" s="23" t="s">
        <v>89</v>
      </c>
      <c r="D58" s="24" t="s">
        <v>41</v>
      </c>
      <c r="E58" s="24">
        <v>745.78</v>
      </c>
      <c r="F58" s="17"/>
      <c r="G58" s="25"/>
      <c r="H58" s="22"/>
    </row>
    <row r="59" spans="1:8" ht="84" x14ac:dyDescent="0.2">
      <c r="A59" s="22">
        <v>40</v>
      </c>
      <c r="B59" s="22">
        <v>300035444</v>
      </c>
      <c r="C59" s="23" t="s">
        <v>90</v>
      </c>
      <c r="D59" s="24" t="s">
        <v>41</v>
      </c>
      <c r="E59" s="24">
        <v>17.32</v>
      </c>
      <c r="F59" s="17"/>
      <c r="G59" s="25"/>
      <c r="H59" s="22"/>
    </row>
    <row r="60" spans="1:8" ht="96" x14ac:dyDescent="0.2">
      <c r="A60" s="22">
        <v>41</v>
      </c>
      <c r="B60" s="22">
        <v>300090462</v>
      </c>
      <c r="C60" s="23" t="s">
        <v>91</v>
      </c>
      <c r="D60" s="24" t="s">
        <v>41</v>
      </c>
      <c r="E60" s="24">
        <v>174.5</v>
      </c>
      <c r="F60" s="17"/>
      <c r="G60" s="25"/>
      <c r="H60" s="22"/>
    </row>
    <row r="61" spans="1:8" ht="84" x14ac:dyDescent="0.2">
      <c r="A61" s="22">
        <v>42</v>
      </c>
      <c r="B61" s="22">
        <v>300090463</v>
      </c>
      <c r="C61" s="23" t="s">
        <v>92</v>
      </c>
      <c r="D61" s="24" t="s">
        <v>41</v>
      </c>
      <c r="E61" s="24">
        <v>3.85</v>
      </c>
      <c r="F61" s="17"/>
      <c r="G61" s="25"/>
      <c r="H61" s="22"/>
    </row>
    <row r="62" spans="1:8" ht="36" x14ac:dyDescent="0.2">
      <c r="A62" s="22">
        <v>43</v>
      </c>
      <c r="B62" s="22">
        <v>300005646</v>
      </c>
      <c r="C62" s="23" t="s">
        <v>93</v>
      </c>
      <c r="D62" s="24" t="s">
        <v>41</v>
      </c>
      <c r="E62" s="24">
        <v>80.55</v>
      </c>
      <c r="F62" s="17"/>
      <c r="G62" s="25"/>
      <c r="H62" s="22"/>
    </row>
    <row r="63" spans="1:8" ht="36" x14ac:dyDescent="0.2">
      <c r="A63" s="22">
        <v>44</v>
      </c>
      <c r="B63" s="22">
        <v>300090464</v>
      </c>
      <c r="C63" s="23" t="s">
        <v>94</v>
      </c>
      <c r="D63" s="24" t="s">
        <v>41</v>
      </c>
      <c r="E63" s="24">
        <v>59.67</v>
      </c>
      <c r="F63" s="17"/>
      <c r="G63" s="25"/>
      <c r="H63" s="22"/>
    </row>
    <row r="64" spans="1:8" x14ac:dyDescent="0.2">
      <c r="A64" s="17" t="s">
        <v>95</v>
      </c>
      <c r="B64" s="17" t="s">
        <v>95</v>
      </c>
      <c r="C64" s="18" t="s">
        <v>96</v>
      </c>
      <c r="D64" s="19"/>
      <c r="E64" s="19"/>
      <c r="F64" s="17"/>
      <c r="G64" s="20"/>
      <c r="H64" s="17"/>
    </row>
    <row r="65" spans="1:8" ht="72" x14ac:dyDescent="0.2">
      <c r="A65" s="22">
        <v>45</v>
      </c>
      <c r="B65" s="22">
        <v>300090191</v>
      </c>
      <c r="C65" s="23" t="s">
        <v>97</v>
      </c>
      <c r="D65" s="24" t="s">
        <v>45</v>
      </c>
      <c r="E65" s="24">
        <v>748.83</v>
      </c>
      <c r="F65" s="17"/>
      <c r="G65" s="25"/>
      <c r="H65" s="22"/>
    </row>
    <row r="66" spans="1:8" x14ac:dyDescent="0.2">
      <c r="A66" s="17" t="s">
        <v>98</v>
      </c>
      <c r="B66" s="17" t="s">
        <v>98</v>
      </c>
      <c r="C66" s="18" t="s">
        <v>99</v>
      </c>
      <c r="D66" s="19"/>
      <c r="E66" s="19"/>
      <c r="F66" s="17"/>
      <c r="G66" s="20"/>
      <c r="H66" s="17"/>
    </row>
    <row r="67" spans="1:8" ht="36" x14ac:dyDescent="0.2">
      <c r="A67" s="22">
        <v>46</v>
      </c>
      <c r="B67" s="22">
        <v>300064288</v>
      </c>
      <c r="C67" s="23" t="s">
        <v>100</v>
      </c>
      <c r="D67" s="24" t="s">
        <v>101</v>
      </c>
      <c r="E67" s="24">
        <v>59.24</v>
      </c>
      <c r="F67" s="17"/>
      <c r="G67" s="25"/>
      <c r="H67" s="22"/>
    </row>
    <row r="68" spans="1:8" ht="24" x14ac:dyDescent="0.2">
      <c r="A68" s="22">
        <v>47</v>
      </c>
      <c r="B68" s="22">
        <v>300004100</v>
      </c>
      <c r="C68" s="23" t="s">
        <v>102</v>
      </c>
      <c r="D68" s="24" t="s">
        <v>45</v>
      </c>
      <c r="E68" s="24">
        <v>506.8</v>
      </c>
      <c r="F68" s="17"/>
      <c r="G68" s="25"/>
      <c r="H68" s="22"/>
    </row>
    <row r="69" spans="1:8" ht="36" x14ac:dyDescent="0.2">
      <c r="A69" s="22">
        <v>48</v>
      </c>
      <c r="B69" s="22">
        <v>300003510</v>
      </c>
      <c r="C69" s="23" t="s">
        <v>103</v>
      </c>
      <c r="D69" s="24" t="s">
        <v>41</v>
      </c>
      <c r="E69" s="24">
        <v>989.91</v>
      </c>
      <c r="F69" s="17"/>
      <c r="G69" s="25"/>
      <c r="H69" s="22"/>
    </row>
    <row r="70" spans="1:8" ht="36" x14ac:dyDescent="0.2">
      <c r="A70" s="22">
        <v>49</v>
      </c>
      <c r="B70" s="22">
        <v>300005196</v>
      </c>
      <c r="C70" s="23" t="s">
        <v>104</v>
      </c>
      <c r="D70" s="24" t="s">
        <v>101</v>
      </c>
      <c r="E70" s="24">
        <v>49.49</v>
      </c>
      <c r="F70" s="17"/>
      <c r="G70" s="25"/>
      <c r="H70" s="22"/>
    </row>
    <row r="71" spans="1:8" ht="24" x14ac:dyDescent="0.2">
      <c r="A71" s="22">
        <v>50</v>
      </c>
      <c r="B71" s="22">
        <v>300090465</v>
      </c>
      <c r="C71" s="23" t="s">
        <v>105</v>
      </c>
      <c r="D71" s="24" t="s">
        <v>58</v>
      </c>
      <c r="E71" s="24">
        <v>9</v>
      </c>
      <c r="F71" s="17"/>
      <c r="G71" s="25"/>
      <c r="H71" s="22"/>
    </row>
    <row r="72" spans="1:8" ht="108" x14ac:dyDescent="0.2">
      <c r="A72" s="22">
        <v>51</v>
      </c>
      <c r="B72" s="22">
        <v>300047470</v>
      </c>
      <c r="C72" s="23" t="s">
        <v>106</v>
      </c>
      <c r="D72" s="24" t="s">
        <v>41</v>
      </c>
      <c r="E72" s="24">
        <v>1289.9000000000001</v>
      </c>
      <c r="F72" s="17"/>
      <c r="G72" s="25"/>
      <c r="H72" s="22"/>
    </row>
    <row r="73" spans="1:8" ht="84" x14ac:dyDescent="0.2">
      <c r="A73" s="22">
        <v>52</v>
      </c>
      <c r="B73" s="22">
        <v>300087910</v>
      </c>
      <c r="C73" s="23" t="s">
        <v>107</v>
      </c>
      <c r="D73" s="24" t="s">
        <v>45</v>
      </c>
      <c r="E73" s="24">
        <v>125.59</v>
      </c>
      <c r="F73" s="17"/>
      <c r="G73" s="25"/>
      <c r="H73" s="22"/>
    </row>
    <row r="74" spans="1:8" ht="84" x14ac:dyDescent="0.2">
      <c r="A74" s="22">
        <v>53</v>
      </c>
      <c r="B74" s="22">
        <v>300087911</v>
      </c>
      <c r="C74" s="23" t="s">
        <v>108</v>
      </c>
      <c r="D74" s="24" t="s">
        <v>45</v>
      </c>
      <c r="E74" s="24">
        <v>80.7</v>
      </c>
      <c r="F74" s="17"/>
      <c r="G74" s="25"/>
      <c r="H74" s="22"/>
    </row>
    <row r="75" spans="1:8" ht="84" x14ac:dyDescent="0.2">
      <c r="A75" s="22">
        <v>54</v>
      </c>
      <c r="B75" s="22">
        <v>300087912</v>
      </c>
      <c r="C75" s="23" t="s">
        <v>109</v>
      </c>
      <c r="D75" s="24" t="s">
        <v>45</v>
      </c>
      <c r="E75" s="24">
        <v>26.96</v>
      </c>
      <c r="F75" s="17"/>
      <c r="G75" s="25"/>
      <c r="H75" s="22"/>
    </row>
    <row r="76" spans="1:8" ht="72" x14ac:dyDescent="0.2">
      <c r="A76" s="22">
        <v>55</v>
      </c>
      <c r="B76" s="22">
        <v>300087913</v>
      </c>
      <c r="C76" s="23" t="s">
        <v>110</v>
      </c>
      <c r="D76" s="24" t="s">
        <v>45</v>
      </c>
      <c r="E76" s="24">
        <v>65.48</v>
      </c>
      <c r="F76" s="17"/>
      <c r="G76" s="25"/>
      <c r="H76" s="22"/>
    </row>
    <row r="77" spans="1:8" ht="72" x14ac:dyDescent="0.2">
      <c r="A77" s="22">
        <v>56</v>
      </c>
      <c r="B77" s="22">
        <v>300087914</v>
      </c>
      <c r="C77" s="23" t="s">
        <v>111</v>
      </c>
      <c r="D77" s="24" t="s">
        <v>45</v>
      </c>
      <c r="E77" s="24">
        <v>8.4</v>
      </c>
      <c r="F77" s="17"/>
      <c r="G77" s="25"/>
      <c r="H77" s="22"/>
    </row>
    <row r="78" spans="1:8" ht="84" x14ac:dyDescent="0.2">
      <c r="A78" s="22">
        <v>57</v>
      </c>
      <c r="B78" s="22">
        <v>300087915</v>
      </c>
      <c r="C78" s="23" t="s">
        <v>112</v>
      </c>
      <c r="D78" s="24" t="s">
        <v>45</v>
      </c>
      <c r="E78" s="24">
        <v>16.43</v>
      </c>
      <c r="F78" s="17"/>
      <c r="G78" s="25"/>
      <c r="H78" s="22"/>
    </row>
    <row r="79" spans="1:8" ht="48" x14ac:dyDescent="0.2">
      <c r="A79" s="22">
        <v>58</v>
      </c>
      <c r="B79" s="22">
        <v>300041809</v>
      </c>
      <c r="C79" s="23" t="s">
        <v>113</v>
      </c>
      <c r="D79" s="24" t="s">
        <v>58</v>
      </c>
      <c r="E79" s="24">
        <v>1</v>
      </c>
      <c r="F79" s="17"/>
      <c r="G79" s="25"/>
      <c r="H79" s="22"/>
    </row>
    <row r="80" spans="1:8" ht="48" x14ac:dyDescent="0.2">
      <c r="A80" s="22">
        <v>59</v>
      </c>
      <c r="B80" s="22">
        <v>300081171</v>
      </c>
      <c r="C80" s="23" t="s">
        <v>114</v>
      </c>
      <c r="D80" s="24" t="s">
        <v>58</v>
      </c>
      <c r="E80" s="24">
        <v>12</v>
      </c>
      <c r="F80" s="17"/>
      <c r="G80" s="25"/>
      <c r="H80" s="22"/>
    </row>
    <row r="81" spans="1:8" ht="36" x14ac:dyDescent="0.2">
      <c r="A81" s="22">
        <v>60</v>
      </c>
      <c r="B81" s="22">
        <v>300081650</v>
      </c>
      <c r="C81" s="23" t="s">
        <v>115</v>
      </c>
      <c r="D81" s="24" t="s">
        <v>58</v>
      </c>
      <c r="E81" s="24">
        <v>4</v>
      </c>
      <c r="F81" s="17"/>
      <c r="G81" s="25"/>
      <c r="H81" s="22"/>
    </row>
    <row r="82" spans="1:8" ht="36" x14ac:dyDescent="0.2">
      <c r="A82" s="22">
        <v>61</v>
      </c>
      <c r="B82" s="22">
        <v>300081651</v>
      </c>
      <c r="C82" s="23" t="s">
        <v>116</v>
      </c>
      <c r="D82" s="24" t="s">
        <v>58</v>
      </c>
      <c r="E82" s="24">
        <v>8</v>
      </c>
      <c r="F82" s="17"/>
      <c r="G82" s="25"/>
      <c r="H82" s="22"/>
    </row>
    <row r="83" spans="1:8" ht="36" x14ac:dyDescent="0.2">
      <c r="A83" s="22">
        <v>62</v>
      </c>
      <c r="B83" s="22">
        <v>300081652</v>
      </c>
      <c r="C83" s="23" t="s">
        <v>117</v>
      </c>
      <c r="D83" s="24" t="s">
        <v>58</v>
      </c>
      <c r="E83" s="24">
        <v>7</v>
      </c>
      <c r="F83" s="17"/>
      <c r="G83" s="25"/>
      <c r="H83" s="22"/>
    </row>
    <row r="84" spans="1:8" x14ac:dyDescent="0.2">
      <c r="A84" s="17" t="s">
        <v>118</v>
      </c>
      <c r="B84" s="17" t="s">
        <v>118</v>
      </c>
      <c r="C84" s="18" t="s">
        <v>119</v>
      </c>
      <c r="D84" s="19"/>
      <c r="E84" s="19"/>
      <c r="F84" s="17"/>
      <c r="G84" s="20"/>
      <c r="H84" s="17"/>
    </row>
    <row r="85" spans="1:8" ht="144" x14ac:dyDescent="0.2">
      <c r="A85" s="22">
        <v>63</v>
      </c>
      <c r="B85" s="22">
        <v>300088667</v>
      </c>
      <c r="C85" s="23" t="s">
        <v>120</v>
      </c>
      <c r="D85" s="24" t="s">
        <v>58</v>
      </c>
      <c r="E85" s="24">
        <v>1</v>
      </c>
      <c r="F85" s="17"/>
      <c r="G85" s="25"/>
      <c r="H85" s="22"/>
    </row>
    <row r="86" spans="1:8" ht="108" x14ac:dyDescent="0.2">
      <c r="A86" s="22">
        <v>64</v>
      </c>
      <c r="B86" s="22">
        <v>300088668</v>
      </c>
      <c r="C86" s="23" t="s">
        <v>121</v>
      </c>
      <c r="D86" s="24" t="s">
        <v>58</v>
      </c>
      <c r="E86" s="24">
        <v>2</v>
      </c>
      <c r="F86" s="17"/>
      <c r="G86" s="25"/>
      <c r="H86" s="22"/>
    </row>
    <row r="87" spans="1:8" ht="132" x14ac:dyDescent="0.2">
      <c r="A87" s="22">
        <v>65</v>
      </c>
      <c r="B87" s="22">
        <v>300088669</v>
      </c>
      <c r="C87" s="23" t="s">
        <v>122</v>
      </c>
      <c r="D87" s="24" t="s">
        <v>58</v>
      </c>
      <c r="E87" s="24">
        <v>1</v>
      </c>
      <c r="F87" s="17"/>
      <c r="G87" s="25"/>
      <c r="H87" s="22"/>
    </row>
    <row r="88" spans="1:8" ht="120" x14ac:dyDescent="0.2">
      <c r="A88" s="22">
        <v>66</v>
      </c>
      <c r="B88" s="22">
        <v>300088670</v>
      </c>
      <c r="C88" s="23" t="s">
        <v>123</v>
      </c>
      <c r="D88" s="24" t="s">
        <v>58</v>
      </c>
      <c r="E88" s="24">
        <v>2</v>
      </c>
      <c r="F88" s="17"/>
      <c r="G88" s="25"/>
      <c r="H88" s="22"/>
    </row>
    <row r="89" spans="1:8" ht="108" x14ac:dyDescent="0.2">
      <c r="A89" s="22">
        <v>67</v>
      </c>
      <c r="B89" s="22">
        <v>300088671</v>
      </c>
      <c r="C89" s="23" t="s">
        <v>124</v>
      </c>
      <c r="D89" s="24" t="s">
        <v>58</v>
      </c>
      <c r="E89" s="24">
        <v>2</v>
      </c>
      <c r="F89" s="17"/>
      <c r="G89" s="25"/>
      <c r="H89" s="22"/>
    </row>
    <row r="90" spans="1:8" ht="108" x14ac:dyDescent="0.2">
      <c r="A90" s="22">
        <v>68</v>
      </c>
      <c r="B90" s="22">
        <v>300088672</v>
      </c>
      <c r="C90" s="23" t="s">
        <v>125</v>
      </c>
      <c r="D90" s="24" t="s">
        <v>58</v>
      </c>
      <c r="E90" s="24">
        <v>1</v>
      </c>
      <c r="F90" s="17"/>
      <c r="G90" s="25"/>
      <c r="H90" s="22"/>
    </row>
    <row r="91" spans="1:8" ht="108" x14ac:dyDescent="0.2">
      <c r="A91" s="22">
        <v>69</v>
      </c>
      <c r="B91" s="22">
        <v>300088673</v>
      </c>
      <c r="C91" s="23" t="s">
        <v>126</v>
      </c>
      <c r="D91" s="24" t="s">
        <v>58</v>
      </c>
      <c r="E91" s="24">
        <v>1</v>
      </c>
      <c r="F91" s="17"/>
      <c r="G91" s="25"/>
      <c r="H91" s="22"/>
    </row>
    <row r="92" spans="1:8" ht="108" x14ac:dyDescent="0.2">
      <c r="A92" s="22">
        <v>70</v>
      </c>
      <c r="B92" s="22">
        <v>300088674</v>
      </c>
      <c r="C92" s="23" t="s">
        <v>127</v>
      </c>
      <c r="D92" s="24" t="s">
        <v>58</v>
      </c>
      <c r="E92" s="24">
        <v>1</v>
      </c>
      <c r="F92" s="17"/>
      <c r="G92" s="25"/>
      <c r="H92" s="22"/>
    </row>
    <row r="93" spans="1:8" ht="120" x14ac:dyDescent="0.2">
      <c r="A93" s="22">
        <v>71</v>
      </c>
      <c r="B93" s="22">
        <v>300088675</v>
      </c>
      <c r="C93" s="23" t="s">
        <v>128</v>
      </c>
      <c r="D93" s="24" t="s">
        <v>58</v>
      </c>
      <c r="E93" s="24">
        <v>1</v>
      </c>
      <c r="F93" s="17"/>
      <c r="G93" s="25"/>
      <c r="H93" s="22"/>
    </row>
    <row r="94" spans="1:8" ht="108" x14ac:dyDescent="0.2">
      <c r="A94" s="22">
        <v>72</v>
      </c>
      <c r="B94" s="22">
        <v>300088676</v>
      </c>
      <c r="C94" s="23" t="s">
        <v>129</v>
      </c>
      <c r="D94" s="24" t="s">
        <v>58</v>
      </c>
      <c r="E94" s="24">
        <v>1</v>
      </c>
      <c r="F94" s="17"/>
      <c r="G94" s="25"/>
      <c r="H94" s="22"/>
    </row>
    <row r="95" spans="1:8" ht="96" x14ac:dyDescent="0.2">
      <c r="A95" s="22">
        <v>73</v>
      </c>
      <c r="B95" s="22">
        <v>300088677</v>
      </c>
      <c r="C95" s="23" t="s">
        <v>130</v>
      </c>
      <c r="D95" s="24" t="s">
        <v>58</v>
      </c>
      <c r="E95" s="24">
        <v>1</v>
      </c>
      <c r="F95" s="17"/>
      <c r="G95" s="25"/>
      <c r="H95" s="22"/>
    </row>
    <row r="96" spans="1:8" ht="108" x14ac:dyDescent="0.2">
      <c r="A96" s="22">
        <v>74</v>
      </c>
      <c r="B96" s="22">
        <v>300088678</v>
      </c>
      <c r="C96" s="23" t="s">
        <v>131</v>
      </c>
      <c r="D96" s="24" t="s">
        <v>58</v>
      </c>
      <c r="E96" s="24">
        <v>1</v>
      </c>
      <c r="F96" s="17"/>
      <c r="G96" s="25"/>
      <c r="H96" s="22"/>
    </row>
    <row r="97" spans="1:8" ht="96" x14ac:dyDescent="0.2">
      <c r="A97" s="22">
        <v>75</v>
      </c>
      <c r="B97" s="22">
        <v>300088679</v>
      </c>
      <c r="C97" s="23" t="s">
        <v>132</v>
      </c>
      <c r="D97" s="24" t="s">
        <v>58</v>
      </c>
      <c r="E97" s="24">
        <v>1</v>
      </c>
      <c r="F97" s="17"/>
      <c r="G97" s="25"/>
      <c r="H97" s="22"/>
    </row>
    <row r="98" spans="1:8" ht="108" x14ac:dyDescent="0.2">
      <c r="A98" s="22">
        <v>76</v>
      </c>
      <c r="B98" s="22">
        <v>300088680</v>
      </c>
      <c r="C98" s="23" t="s">
        <v>133</v>
      </c>
      <c r="D98" s="24" t="s">
        <v>58</v>
      </c>
      <c r="E98" s="24">
        <v>1</v>
      </c>
      <c r="F98" s="17"/>
      <c r="G98" s="25"/>
      <c r="H98" s="22"/>
    </row>
    <row r="99" spans="1:8" ht="108" x14ac:dyDescent="0.2">
      <c r="A99" s="22">
        <v>77</v>
      </c>
      <c r="B99" s="22">
        <v>300088681</v>
      </c>
      <c r="C99" s="23" t="s">
        <v>134</v>
      </c>
      <c r="D99" s="24" t="s">
        <v>58</v>
      </c>
      <c r="E99" s="24">
        <v>1</v>
      </c>
      <c r="F99" s="17"/>
      <c r="G99" s="25"/>
      <c r="H99" s="22"/>
    </row>
    <row r="100" spans="1:8" ht="108" x14ac:dyDescent="0.2">
      <c r="A100" s="22">
        <v>78</v>
      </c>
      <c r="B100" s="22">
        <v>300088682</v>
      </c>
      <c r="C100" s="23" t="s">
        <v>135</v>
      </c>
      <c r="D100" s="24" t="s">
        <v>58</v>
      </c>
      <c r="E100" s="24">
        <v>1</v>
      </c>
      <c r="F100" s="17"/>
      <c r="G100" s="25"/>
      <c r="H100" s="22"/>
    </row>
    <row r="101" spans="1:8" ht="108" x14ac:dyDescent="0.2">
      <c r="A101" s="22">
        <v>79</v>
      </c>
      <c r="B101" s="22">
        <v>300088683</v>
      </c>
      <c r="C101" s="23" t="s">
        <v>136</v>
      </c>
      <c r="D101" s="24" t="s">
        <v>58</v>
      </c>
      <c r="E101" s="24">
        <v>1</v>
      </c>
      <c r="F101" s="17"/>
      <c r="G101" s="25"/>
      <c r="H101" s="22"/>
    </row>
    <row r="102" spans="1:8" ht="96" x14ac:dyDescent="0.2">
      <c r="A102" s="22">
        <v>80</v>
      </c>
      <c r="B102" s="22">
        <v>300088684</v>
      </c>
      <c r="C102" s="23" t="s">
        <v>137</v>
      </c>
      <c r="D102" s="24" t="s">
        <v>58</v>
      </c>
      <c r="E102" s="24">
        <v>1</v>
      </c>
      <c r="F102" s="17"/>
      <c r="G102" s="25"/>
      <c r="H102" s="22"/>
    </row>
    <row r="103" spans="1:8" ht="96" x14ac:dyDescent="0.2">
      <c r="A103" s="22">
        <v>81</v>
      </c>
      <c r="B103" s="22">
        <v>300088685</v>
      </c>
      <c r="C103" s="23" t="s">
        <v>138</v>
      </c>
      <c r="D103" s="24" t="s">
        <v>58</v>
      </c>
      <c r="E103" s="24">
        <v>1</v>
      </c>
      <c r="F103" s="17"/>
      <c r="G103" s="25"/>
      <c r="H103" s="22"/>
    </row>
    <row r="104" spans="1:8" ht="108" x14ac:dyDescent="0.2">
      <c r="A104" s="22">
        <v>82</v>
      </c>
      <c r="B104" s="22">
        <v>300088686</v>
      </c>
      <c r="C104" s="23" t="s">
        <v>139</v>
      </c>
      <c r="D104" s="24" t="s">
        <v>58</v>
      </c>
      <c r="E104" s="24">
        <v>2</v>
      </c>
      <c r="F104" s="17"/>
      <c r="G104" s="25"/>
      <c r="H104" s="22"/>
    </row>
    <row r="105" spans="1:8" ht="120" x14ac:dyDescent="0.2">
      <c r="A105" s="22">
        <v>83</v>
      </c>
      <c r="B105" s="22">
        <v>300088687</v>
      </c>
      <c r="C105" s="23" t="s">
        <v>140</v>
      </c>
      <c r="D105" s="24" t="s">
        <v>58</v>
      </c>
      <c r="E105" s="24">
        <v>6</v>
      </c>
      <c r="F105" s="17"/>
      <c r="G105" s="25"/>
      <c r="H105" s="22"/>
    </row>
    <row r="106" spans="1:8" ht="132" x14ac:dyDescent="0.2">
      <c r="A106" s="22">
        <v>84</v>
      </c>
      <c r="B106" s="22">
        <v>300088688</v>
      </c>
      <c r="C106" s="23" t="s">
        <v>141</v>
      </c>
      <c r="D106" s="24" t="s">
        <v>58</v>
      </c>
      <c r="E106" s="24">
        <v>1</v>
      </c>
      <c r="F106" s="17"/>
      <c r="G106" s="25"/>
      <c r="H106" s="22"/>
    </row>
    <row r="107" spans="1:8" ht="120" x14ac:dyDescent="0.2">
      <c r="A107" s="22">
        <v>85</v>
      </c>
      <c r="B107" s="22">
        <v>300088689</v>
      </c>
      <c r="C107" s="23" t="s">
        <v>142</v>
      </c>
      <c r="D107" s="24" t="s">
        <v>58</v>
      </c>
      <c r="E107" s="24">
        <v>1</v>
      </c>
      <c r="F107" s="17"/>
      <c r="G107" s="25"/>
      <c r="H107" s="22"/>
    </row>
    <row r="108" spans="1:8" ht="132" x14ac:dyDescent="0.2">
      <c r="A108" s="22">
        <v>86</v>
      </c>
      <c r="B108" s="22">
        <v>300088690</v>
      </c>
      <c r="C108" s="23" t="s">
        <v>143</v>
      </c>
      <c r="D108" s="24" t="s">
        <v>58</v>
      </c>
      <c r="E108" s="24">
        <v>2</v>
      </c>
      <c r="F108" s="17"/>
      <c r="G108" s="25"/>
      <c r="H108" s="22"/>
    </row>
    <row r="109" spans="1:8" ht="132" x14ac:dyDescent="0.2">
      <c r="A109" s="22">
        <v>87</v>
      </c>
      <c r="B109" s="22">
        <v>300088691</v>
      </c>
      <c r="C109" s="23" t="s">
        <v>144</v>
      </c>
      <c r="D109" s="24" t="s">
        <v>58</v>
      </c>
      <c r="E109" s="24">
        <v>2</v>
      </c>
      <c r="F109" s="17"/>
      <c r="G109" s="25"/>
      <c r="H109" s="22"/>
    </row>
    <row r="110" spans="1:8" ht="96" x14ac:dyDescent="0.2">
      <c r="A110" s="22">
        <v>88</v>
      </c>
      <c r="B110" s="22">
        <v>300088692</v>
      </c>
      <c r="C110" s="23" t="s">
        <v>145</v>
      </c>
      <c r="D110" s="24" t="s">
        <v>58</v>
      </c>
      <c r="E110" s="24">
        <v>1</v>
      </c>
      <c r="F110" s="17"/>
      <c r="G110" s="25"/>
      <c r="H110" s="22"/>
    </row>
    <row r="111" spans="1:8" ht="120" x14ac:dyDescent="0.2">
      <c r="A111" s="22">
        <v>89</v>
      </c>
      <c r="B111" s="22">
        <v>300088693</v>
      </c>
      <c r="C111" s="23" t="s">
        <v>146</v>
      </c>
      <c r="D111" s="24" t="s">
        <v>58</v>
      </c>
      <c r="E111" s="24">
        <v>1</v>
      </c>
      <c r="F111" s="17"/>
      <c r="G111" s="25"/>
      <c r="H111" s="22"/>
    </row>
    <row r="112" spans="1:8" ht="108" x14ac:dyDescent="0.2">
      <c r="A112" s="22">
        <v>90</v>
      </c>
      <c r="B112" s="22">
        <v>300088694</v>
      </c>
      <c r="C112" s="23" t="s">
        <v>147</v>
      </c>
      <c r="D112" s="24" t="s">
        <v>58</v>
      </c>
      <c r="E112" s="24">
        <v>1</v>
      </c>
      <c r="F112" s="17"/>
      <c r="G112" s="25"/>
      <c r="H112" s="22"/>
    </row>
    <row r="113" spans="1:8" ht="120" x14ac:dyDescent="0.2">
      <c r="A113" s="22">
        <v>91</v>
      </c>
      <c r="B113" s="22">
        <v>300088695</v>
      </c>
      <c r="C113" s="23" t="s">
        <v>148</v>
      </c>
      <c r="D113" s="24" t="s">
        <v>58</v>
      </c>
      <c r="E113" s="24">
        <v>1</v>
      </c>
      <c r="F113" s="17"/>
      <c r="G113" s="25"/>
      <c r="H113" s="22"/>
    </row>
    <row r="114" spans="1:8" ht="108" x14ac:dyDescent="0.2">
      <c r="A114" s="22">
        <v>92</v>
      </c>
      <c r="B114" s="22">
        <v>300088696</v>
      </c>
      <c r="C114" s="23" t="s">
        <v>149</v>
      </c>
      <c r="D114" s="24" t="s">
        <v>58</v>
      </c>
      <c r="E114" s="24">
        <v>1</v>
      </c>
      <c r="F114" s="17"/>
      <c r="G114" s="25"/>
      <c r="H114" s="22"/>
    </row>
    <row r="115" spans="1:8" ht="108" x14ac:dyDescent="0.2">
      <c r="A115" s="22">
        <v>93</v>
      </c>
      <c r="B115" s="22">
        <v>300088697</v>
      </c>
      <c r="C115" s="23" t="s">
        <v>150</v>
      </c>
      <c r="D115" s="24" t="s">
        <v>58</v>
      </c>
      <c r="E115" s="24">
        <v>1</v>
      </c>
      <c r="F115" s="17"/>
      <c r="G115" s="25"/>
      <c r="H115" s="22"/>
    </row>
    <row r="116" spans="1:8" ht="108" x14ac:dyDescent="0.2">
      <c r="A116" s="22">
        <v>94</v>
      </c>
      <c r="B116" s="22">
        <v>300088698</v>
      </c>
      <c r="C116" s="23" t="s">
        <v>151</v>
      </c>
      <c r="D116" s="24" t="s">
        <v>58</v>
      </c>
      <c r="E116" s="24">
        <v>1</v>
      </c>
      <c r="F116" s="17"/>
      <c r="G116" s="25"/>
      <c r="H116" s="22"/>
    </row>
    <row r="117" spans="1:8" ht="132" x14ac:dyDescent="0.2">
      <c r="A117" s="22">
        <v>95</v>
      </c>
      <c r="B117" s="22">
        <v>300088699</v>
      </c>
      <c r="C117" s="23" t="s">
        <v>152</v>
      </c>
      <c r="D117" s="24" t="s">
        <v>58</v>
      </c>
      <c r="E117" s="24">
        <v>1</v>
      </c>
      <c r="F117" s="17"/>
      <c r="G117" s="25"/>
      <c r="H117" s="22"/>
    </row>
    <row r="118" spans="1:8" ht="132" x14ac:dyDescent="0.2">
      <c r="A118" s="22">
        <v>96</v>
      </c>
      <c r="B118" s="22">
        <v>300088700</v>
      </c>
      <c r="C118" s="23" t="s">
        <v>153</v>
      </c>
      <c r="D118" s="24" t="s">
        <v>58</v>
      </c>
      <c r="E118" s="24">
        <v>1</v>
      </c>
      <c r="F118" s="17"/>
      <c r="G118" s="25"/>
      <c r="H118" s="22"/>
    </row>
    <row r="119" spans="1:8" ht="132" x14ac:dyDescent="0.2">
      <c r="A119" s="22">
        <v>97</v>
      </c>
      <c r="B119" s="22">
        <v>300088701</v>
      </c>
      <c r="C119" s="23" t="s">
        <v>154</v>
      </c>
      <c r="D119" s="24" t="s">
        <v>58</v>
      </c>
      <c r="E119" s="24">
        <v>1</v>
      </c>
      <c r="F119" s="17"/>
      <c r="G119" s="25"/>
      <c r="H119" s="22"/>
    </row>
    <row r="120" spans="1:8" ht="120" x14ac:dyDescent="0.2">
      <c r="A120" s="22">
        <v>98</v>
      </c>
      <c r="B120" s="22">
        <v>300088702</v>
      </c>
      <c r="C120" s="23" t="s">
        <v>155</v>
      </c>
      <c r="D120" s="24" t="s">
        <v>58</v>
      </c>
      <c r="E120" s="24">
        <v>1</v>
      </c>
      <c r="F120" s="17"/>
      <c r="G120" s="25"/>
      <c r="H120" s="22"/>
    </row>
    <row r="121" spans="1:8" ht="96" x14ac:dyDescent="0.2">
      <c r="A121" s="22">
        <v>99</v>
      </c>
      <c r="B121" s="22">
        <v>300088703</v>
      </c>
      <c r="C121" s="23" t="s">
        <v>156</v>
      </c>
      <c r="D121" s="24" t="s">
        <v>58</v>
      </c>
      <c r="E121" s="24">
        <v>2</v>
      </c>
      <c r="F121" s="17"/>
      <c r="G121" s="25"/>
      <c r="H121" s="22"/>
    </row>
    <row r="122" spans="1:8" ht="60" x14ac:dyDescent="0.2">
      <c r="A122" s="22">
        <v>100</v>
      </c>
      <c r="B122" s="22">
        <v>300088716</v>
      </c>
      <c r="C122" s="23" t="s">
        <v>157</v>
      </c>
      <c r="D122" s="24" t="s">
        <v>58</v>
      </c>
      <c r="E122" s="24">
        <v>1</v>
      </c>
      <c r="F122" s="17"/>
      <c r="G122" s="25"/>
      <c r="H122" s="22"/>
    </row>
    <row r="123" spans="1:8" ht="36" x14ac:dyDescent="0.2">
      <c r="A123" s="22">
        <v>101</v>
      </c>
      <c r="B123" s="22">
        <v>300090476</v>
      </c>
      <c r="C123" s="23" t="s">
        <v>158</v>
      </c>
      <c r="D123" s="24" t="s">
        <v>45</v>
      </c>
      <c r="E123" s="24">
        <v>17.7</v>
      </c>
      <c r="F123" s="17"/>
      <c r="G123" s="25"/>
      <c r="H123" s="22"/>
    </row>
    <row r="124" spans="1:8" x14ac:dyDescent="0.2">
      <c r="A124" s="17" t="s">
        <v>159</v>
      </c>
      <c r="B124" s="17" t="s">
        <v>159</v>
      </c>
      <c r="C124" s="18" t="s">
        <v>160</v>
      </c>
      <c r="D124" s="19"/>
      <c r="E124" s="19"/>
      <c r="F124" s="17"/>
      <c r="G124" s="20"/>
      <c r="H124" s="17"/>
    </row>
    <row r="125" spans="1:8" ht="132" x14ac:dyDescent="0.2">
      <c r="A125" s="22">
        <v>102</v>
      </c>
      <c r="B125" s="22">
        <v>300063831</v>
      </c>
      <c r="C125" s="23" t="s">
        <v>161</v>
      </c>
      <c r="D125" s="24" t="s">
        <v>58</v>
      </c>
      <c r="E125" s="24">
        <v>2</v>
      </c>
      <c r="F125" s="17"/>
      <c r="G125" s="25"/>
      <c r="H125" s="22"/>
    </row>
    <row r="126" spans="1:8" ht="132" x14ac:dyDescent="0.2">
      <c r="A126" s="22">
        <v>103</v>
      </c>
      <c r="B126" s="22">
        <v>300063832</v>
      </c>
      <c r="C126" s="23" t="s">
        <v>162</v>
      </c>
      <c r="D126" s="24" t="s">
        <v>58</v>
      </c>
      <c r="E126" s="24">
        <v>33</v>
      </c>
      <c r="F126" s="17"/>
      <c r="G126" s="25"/>
      <c r="H126" s="22"/>
    </row>
    <row r="127" spans="1:8" ht="132" x14ac:dyDescent="0.2">
      <c r="A127" s="22">
        <v>104</v>
      </c>
      <c r="B127" s="22">
        <v>300063833</v>
      </c>
      <c r="C127" s="23" t="s">
        <v>163</v>
      </c>
      <c r="D127" s="24" t="s">
        <v>58</v>
      </c>
      <c r="E127" s="24">
        <v>1</v>
      </c>
      <c r="F127" s="17"/>
      <c r="G127" s="25"/>
      <c r="H127" s="22"/>
    </row>
    <row r="128" spans="1:8" ht="132" x14ac:dyDescent="0.2">
      <c r="A128" s="22">
        <v>105</v>
      </c>
      <c r="B128" s="22">
        <v>300063834</v>
      </c>
      <c r="C128" s="23" t="s">
        <v>164</v>
      </c>
      <c r="D128" s="24" t="s">
        <v>58</v>
      </c>
      <c r="E128" s="24">
        <v>1</v>
      </c>
      <c r="F128" s="17"/>
      <c r="G128" s="25"/>
      <c r="H128" s="22"/>
    </row>
    <row r="129" spans="1:8" ht="132" x14ac:dyDescent="0.2">
      <c r="A129" s="22">
        <v>106</v>
      </c>
      <c r="B129" s="22">
        <v>300063835</v>
      </c>
      <c r="C129" s="23" t="s">
        <v>165</v>
      </c>
      <c r="D129" s="24" t="s">
        <v>58</v>
      </c>
      <c r="E129" s="24">
        <v>1</v>
      </c>
      <c r="F129" s="17"/>
      <c r="G129" s="25"/>
      <c r="H129" s="22"/>
    </row>
    <row r="130" spans="1:8" ht="60" x14ac:dyDescent="0.2">
      <c r="A130" s="22">
        <v>107</v>
      </c>
      <c r="B130" s="22">
        <v>300096322</v>
      </c>
      <c r="C130" s="23" t="s">
        <v>166</v>
      </c>
      <c r="D130" s="24" t="s">
        <v>58</v>
      </c>
      <c r="E130" s="24">
        <v>1</v>
      </c>
      <c r="F130" s="17"/>
      <c r="G130" s="25"/>
      <c r="H130" s="22"/>
    </row>
    <row r="131" spans="1:8" x14ac:dyDescent="0.2">
      <c r="A131" s="17" t="s">
        <v>167</v>
      </c>
      <c r="B131" s="17" t="s">
        <v>167</v>
      </c>
      <c r="C131" s="18" t="s">
        <v>168</v>
      </c>
      <c r="D131" s="19"/>
      <c r="E131" s="19"/>
      <c r="F131" s="17"/>
      <c r="G131" s="20"/>
      <c r="H131" s="17"/>
    </row>
    <row r="132" spans="1:8" ht="156" x14ac:dyDescent="0.2">
      <c r="A132" s="22">
        <v>108</v>
      </c>
      <c r="B132" s="22">
        <v>300096324</v>
      </c>
      <c r="C132" s="23" t="s">
        <v>169</v>
      </c>
      <c r="D132" s="24" t="s">
        <v>58</v>
      </c>
      <c r="E132" s="24">
        <v>2</v>
      </c>
      <c r="F132" s="17"/>
      <c r="G132" s="25"/>
      <c r="H132" s="22"/>
    </row>
    <row r="133" spans="1:8" ht="156" x14ac:dyDescent="0.2">
      <c r="A133" s="22">
        <v>109</v>
      </c>
      <c r="B133" s="22">
        <v>300096325</v>
      </c>
      <c r="C133" s="23" t="s">
        <v>170</v>
      </c>
      <c r="D133" s="24" t="s">
        <v>58</v>
      </c>
      <c r="E133" s="24">
        <v>1</v>
      </c>
      <c r="F133" s="17"/>
      <c r="G133" s="25"/>
      <c r="H133" s="22"/>
    </row>
    <row r="134" spans="1:8" ht="156" x14ac:dyDescent="0.2">
      <c r="A134" s="22">
        <v>110</v>
      </c>
      <c r="B134" s="22">
        <v>300096326</v>
      </c>
      <c r="C134" s="23" t="s">
        <v>171</v>
      </c>
      <c r="D134" s="24" t="s">
        <v>58</v>
      </c>
      <c r="E134" s="24">
        <v>3</v>
      </c>
      <c r="F134" s="17"/>
      <c r="G134" s="25"/>
      <c r="H134" s="22"/>
    </row>
    <row r="135" spans="1:8" ht="84" x14ac:dyDescent="0.2">
      <c r="A135" s="22">
        <v>111</v>
      </c>
      <c r="B135" s="22">
        <v>300096328</v>
      </c>
      <c r="C135" s="23" t="s">
        <v>172</v>
      </c>
      <c r="D135" s="24" t="s">
        <v>45</v>
      </c>
      <c r="E135" s="24">
        <v>18</v>
      </c>
      <c r="F135" s="17"/>
      <c r="G135" s="25"/>
      <c r="H135" s="22"/>
    </row>
    <row r="136" spans="1:8" ht="84" x14ac:dyDescent="0.2">
      <c r="A136" s="22">
        <v>112</v>
      </c>
      <c r="B136" s="22">
        <v>300096329</v>
      </c>
      <c r="C136" s="23" t="s">
        <v>173</v>
      </c>
      <c r="D136" s="24" t="s">
        <v>45</v>
      </c>
      <c r="E136" s="24">
        <v>35</v>
      </c>
      <c r="F136" s="17"/>
      <c r="G136" s="25"/>
      <c r="H136" s="22"/>
    </row>
    <row r="137" spans="1:8" x14ac:dyDescent="0.2">
      <c r="A137" s="17" t="s">
        <v>174</v>
      </c>
      <c r="B137" s="17" t="s">
        <v>174</v>
      </c>
      <c r="C137" s="18" t="s">
        <v>175</v>
      </c>
      <c r="D137" s="19"/>
      <c r="E137" s="19"/>
      <c r="F137" s="17"/>
      <c r="G137" s="20"/>
      <c r="H137" s="17"/>
    </row>
    <row r="138" spans="1:8" ht="84" x14ac:dyDescent="0.2">
      <c r="A138" s="22">
        <v>113</v>
      </c>
      <c r="B138" s="22">
        <v>300095113</v>
      </c>
      <c r="C138" s="23" t="s">
        <v>176</v>
      </c>
      <c r="D138" s="24" t="s">
        <v>58</v>
      </c>
      <c r="E138" s="24">
        <v>14</v>
      </c>
      <c r="F138" s="17"/>
      <c r="G138" s="25"/>
      <c r="H138" s="22"/>
    </row>
    <row r="139" spans="1:8" ht="60" x14ac:dyDescent="0.2">
      <c r="A139" s="22">
        <v>114</v>
      </c>
      <c r="B139" s="22">
        <v>300095114</v>
      </c>
      <c r="C139" s="23" t="s">
        <v>177</v>
      </c>
      <c r="D139" s="24" t="s">
        <v>58</v>
      </c>
      <c r="E139" s="24">
        <v>10</v>
      </c>
      <c r="F139" s="17"/>
      <c r="G139" s="25"/>
      <c r="H139" s="22"/>
    </row>
    <row r="140" spans="1:8" ht="36" x14ac:dyDescent="0.2">
      <c r="A140" s="22">
        <v>115</v>
      </c>
      <c r="B140" s="22">
        <v>300022363</v>
      </c>
      <c r="C140" s="23" t="s">
        <v>178</v>
      </c>
      <c r="D140" s="24" t="s">
        <v>58</v>
      </c>
      <c r="E140" s="24">
        <v>10</v>
      </c>
      <c r="F140" s="17"/>
      <c r="G140" s="25"/>
      <c r="H140" s="22"/>
    </row>
    <row r="141" spans="1:8" ht="48" x14ac:dyDescent="0.2">
      <c r="A141" s="22">
        <v>116</v>
      </c>
      <c r="B141" s="22">
        <v>300095115</v>
      </c>
      <c r="C141" s="23" t="s">
        <v>179</v>
      </c>
      <c r="D141" s="24" t="s">
        <v>58</v>
      </c>
      <c r="E141" s="24">
        <v>10</v>
      </c>
      <c r="F141" s="17"/>
      <c r="G141" s="25"/>
      <c r="H141" s="22"/>
    </row>
    <row r="142" spans="1:8" ht="84" x14ac:dyDescent="0.2">
      <c r="A142" s="22">
        <v>117</v>
      </c>
      <c r="B142" s="22">
        <v>300095116</v>
      </c>
      <c r="C142" s="23" t="s">
        <v>180</v>
      </c>
      <c r="D142" s="24" t="s">
        <v>58</v>
      </c>
      <c r="E142" s="24">
        <v>51</v>
      </c>
      <c r="F142" s="17"/>
      <c r="G142" s="25"/>
      <c r="H142" s="22"/>
    </row>
    <row r="143" spans="1:8" ht="48" x14ac:dyDescent="0.2">
      <c r="A143" s="22">
        <v>118</v>
      </c>
      <c r="B143" s="22">
        <v>300095117</v>
      </c>
      <c r="C143" s="23" t="s">
        <v>181</v>
      </c>
      <c r="D143" s="24" t="s">
        <v>58</v>
      </c>
      <c r="E143" s="24">
        <v>4</v>
      </c>
      <c r="F143" s="17"/>
      <c r="G143" s="25"/>
      <c r="H143" s="22"/>
    </row>
    <row r="144" spans="1:8" ht="48" x14ac:dyDescent="0.2">
      <c r="A144" s="22">
        <v>119</v>
      </c>
      <c r="B144" s="22">
        <v>300095118</v>
      </c>
      <c r="C144" s="23" t="s">
        <v>182</v>
      </c>
      <c r="D144" s="24" t="s">
        <v>58</v>
      </c>
      <c r="E144" s="24">
        <v>4</v>
      </c>
      <c r="F144" s="17"/>
      <c r="G144" s="25"/>
      <c r="H144" s="22"/>
    </row>
    <row r="145" spans="1:8" ht="48" x14ac:dyDescent="0.2">
      <c r="A145" s="22">
        <v>120</v>
      </c>
      <c r="B145" s="22">
        <v>300095119</v>
      </c>
      <c r="C145" s="23" t="s">
        <v>183</v>
      </c>
      <c r="D145" s="24" t="s">
        <v>184</v>
      </c>
      <c r="E145" s="24">
        <v>1</v>
      </c>
      <c r="F145" s="17"/>
      <c r="G145" s="25"/>
      <c r="H145" s="22"/>
    </row>
    <row r="146" spans="1:8" ht="48" x14ac:dyDescent="0.2">
      <c r="A146" s="22">
        <v>121</v>
      </c>
      <c r="B146" s="22">
        <v>300095120</v>
      </c>
      <c r="C146" s="23" t="s">
        <v>185</v>
      </c>
      <c r="D146" s="24" t="s">
        <v>184</v>
      </c>
      <c r="E146" s="24">
        <v>1</v>
      </c>
      <c r="F146" s="17"/>
      <c r="G146" s="25"/>
      <c r="H146" s="22"/>
    </row>
    <row r="147" spans="1:8" ht="48" x14ac:dyDescent="0.2">
      <c r="A147" s="22">
        <v>122</v>
      </c>
      <c r="B147" s="22">
        <v>300095121</v>
      </c>
      <c r="C147" s="23" t="s">
        <v>186</v>
      </c>
      <c r="D147" s="24" t="s">
        <v>184</v>
      </c>
      <c r="E147" s="24">
        <v>1</v>
      </c>
      <c r="F147" s="17"/>
      <c r="G147" s="25"/>
      <c r="H147" s="22"/>
    </row>
    <row r="148" spans="1:8" ht="48" x14ac:dyDescent="0.2">
      <c r="A148" s="22">
        <v>123</v>
      </c>
      <c r="B148" s="22">
        <v>300095122</v>
      </c>
      <c r="C148" s="23" t="s">
        <v>187</v>
      </c>
      <c r="D148" s="24" t="s">
        <v>184</v>
      </c>
      <c r="E148" s="24">
        <v>1</v>
      </c>
      <c r="F148" s="17"/>
      <c r="G148" s="25"/>
      <c r="H148" s="22"/>
    </row>
    <row r="149" spans="1:8" ht="48" x14ac:dyDescent="0.2">
      <c r="A149" s="22">
        <v>124</v>
      </c>
      <c r="B149" s="22">
        <v>300096331</v>
      </c>
      <c r="C149" s="23" t="s">
        <v>188</v>
      </c>
      <c r="D149" s="24" t="s">
        <v>58</v>
      </c>
      <c r="E149" s="24">
        <v>1</v>
      </c>
      <c r="F149" s="17"/>
      <c r="G149" s="25"/>
      <c r="H149" s="22"/>
    </row>
    <row r="150" spans="1:8" ht="60" x14ac:dyDescent="0.2">
      <c r="A150" s="22">
        <v>125</v>
      </c>
      <c r="B150" s="22">
        <v>300095063</v>
      </c>
      <c r="C150" s="23" t="s">
        <v>189</v>
      </c>
      <c r="D150" s="24" t="s">
        <v>58</v>
      </c>
      <c r="E150" s="24">
        <v>2</v>
      </c>
      <c r="F150" s="17"/>
      <c r="G150" s="25"/>
      <c r="H150" s="22"/>
    </row>
    <row r="151" spans="1:8" x14ac:dyDescent="0.2">
      <c r="A151" s="17" t="s">
        <v>190</v>
      </c>
      <c r="B151" s="17" t="s">
        <v>190</v>
      </c>
      <c r="C151" s="18" t="s">
        <v>191</v>
      </c>
      <c r="D151" s="19"/>
      <c r="E151" s="19"/>
      <c r="F151" s="17"/>
      <c r="G151" s="20"/>
      <c r="H151" s="17"/>
    </row>
    <row r="152" spans="1:8" ht="72" x14ac:dyDescent="0.2">
      <c r="A152" s="22">
        <v>126</v>
      </c>
      <c r="B152" s="22">
        <v>300081389</v>
      </c>
      <c r="C152" s="23" t="s">
        <v>192</v>
      </c>
      <c r="D152" s="24" t="s">
        <v>58</v>
      </c>
      <c r="E152" s="24">
        <v>9</v>
      </c>
      <c r="F152" s="17"/>
      <c r="G152" s="25"/>
      <c r="H152" s="22"/>
    </row>
    <row r="153" spans="1:8" ht="60" x14ac:dyDescent="0.2">
      <c r="A153" s="22">
        <v>127</v>
      </c>
      <c r="B153" s="22">
        <v>300081653</v>
      </c>
      <c r="C153" s="23" t="s">
        <v>193</v>
      </c>
      <c r="D153" s="24" t="s">
        <v>58</v>
      </c>
      <c r="E153" s="24">
        <v>4</v>
      </c>
      <c r="F153" s="17"/>
      <c r="G153" s="25"/>
      <c r="H153" s="22"/>
    </row>
    <row r="154" spans="1:8" ht="72" x14ac:dyDescent="0.2">
      <c r="A154" s="22">
        <v>128</v>
      </c>
      <c r="B154" s="22">
        <v>300011016</v>
      </c>
      <c r="C154" s="23" t="s">
        <v>194</v>
      </c>
      <c r="D154" s="24" t="s">
        <v>58</v>
      </c>
      <c r="E154" s="24">
        <v>8</v>
      </c>
      <c r="F154" s="17"/>
      <c r="G154" s="25"/>
      <c r="H154" s="22"/>
    </row>
    <row r="155" spans="1:8" ht="72" x14ac:dyDescent="0.2">
      <c r="A155" s="22">
        <v>129</v>
      </c>
      <c r="B155" s="22">
        <v>300011655</v>
      </c>
      <c r="C155" s="23" t="s">
        <v>195</v>
      </c>
      <c r="D155" s="24" t="s">
        <v>58</v>
      </c>
      <c r="E155" s="24">
        <v>7</v>
      </c>
      <c r="F155" s="17"/>
      <c r="G155" s="25"/>
      <c r="H155" s="22"/>
    </row>
    <row r="156" spans="1:8" ht="60" x14ac:dyDescent="0.2">
      <c r="A156" s="22">
        <v>130</v>
      </c>
      <c r="B156" s="22">
        <v>300011034</v>
      </c>
      <c r="C156" s="23" t="s">
        <v>196</v>
      </c>
      <c r="D156" s="24" t="s">
        <v>58</v>
      </c>
      <c r="E156" s="24">
        <v>5</v>
      </c>
      <c r="F156" s="17"/>
      <c r="G156" s="25"/>
      <c r="H156" s="22"/>
    </row>
    <row r="157" spans="1:8" ht="36" x14ac:dyDescent="0.2">
      <c r="A157" s="22">
        <v>131</v>
      </c>
      <c r="B157" s="22">
        <v>300011838</v>
      </c>
      <c r="C157" s="23" t="s">
        <v>197</v>
      </c>
      <c r="D157" s="24" t="s">
        <v>58</v>
      </c>
      <c r="E157" s="24">
        <v>15</v>
      </c>
      <c r="F157" s="17"/>
      <c r="G157" s="25"/>
      <c r="H157" s="22"/>
    </row>
    <row r="158" spans="1:8" ht="24" x14ac:dyDescent="0.2">
      <c r="A158" s="22">
        <v>132</v>
      </c>
      <c r="B158" s="22">
        <v>300041083</v>
      </c>
      <c r="C158" s="23" t="s">
        <v>198</v>
      </c>
      <c r="D158" s="24" t="s">
        <v>58</v>
      </c>
      <c r="E158" s="24">
        <v>2</v>
      </c>
      <c r="F158" s="17"/>
      <c r="G158" s="25"/>
      <c r="H158" s="22"/>
    </row>
    <row r="159" spans="1:8" ht="24" x14ac:dyDescent="0.2">
      <c r="A159" s="22">
        <v>133</v>
      </c>
      <c r="B159" s="22">
        <v>300041638</v>
      </c>
      <c r="C159" s="23" t="s">
        <v>199</v>
      </c>
      <c r="D159" s="24" t="s">
        <v>58</v>
      </c>
      <c r="E159" s="24">
        <v>15</v>
      </c>
      <c r="F159" s="17"/>
      <c r="G159" s="25"/>
      <c r="H159" s="22"/>
    </row>
    <row r="160" spans="1:8" ht="36" x14ac:dyDescent="0.2">
      <c r="A160" s="22">
        <v>134</v>
      </c>
      <c r="B160" s="22">
        <v>300011625</v>
      </c>
      <c r="C160" s="23" t="s">
        <v>200</v>
      </c>
      <c r="D160" s="24" t="s">
        <v>58</v>
      </c>
      <c r="E160" s="24">
        <v>11</v>
      </c>
      <c r="F160" s="17"/>
      <c r="G160" s="25"/>
      <c r="H160" s="22"/>
    </row>
    <row r="161" spans="1:8" ht="36" x14ac:dyDescent="0.2">
      <c r="A161" s="22">
        <v>135</v>
      </c>
      <c r="B161" s="22">
        <v>300011774</v>
      </c>
      <c r="C161" s="23" t="s">
        <v>201</v>
      </c>
      <c r="D161" s="24" t="s">
        <v>58</v>
      </c>
      <c r="E161" s="24">
        <v>11</v>
      </c>
      <c r="F161" s="17"/>
      <c r="G161" s="25"/>
      <c r="H161" s="22"/>
    </row>
    <row r="162" spans="1:8" ht="24" x14ac:dyDescent="0.2">
      <c r="A162" s="22">
        <v>136</v>
      </c>
      <c r="B162" s="22">
        <v>300011520</v>
      </c>
      <c r="C162" s="23" t="s">
        <v>202</v>
      </c>
      <c r="D162" s="24" t="s">
        <v>58</v>
      </c>
      <c r="E162" s="24">
        <v>13</v>
      </c>
      <c r="F162" s="17"/>
      <c r="G162" s="25"/>
      <c r="H162" s="22"/>
    </row>
    <row r="163" spans="1:8" ht="24" x14ac:dyDescent="0.2">
      <c r="A163" s="22">
        <v>137</v>
      </c>
      <c r="B163" s="22">
        <v>300011114</v>
      </c>
      <c r="C163" s="23" t="s">
        <v>203</v>
      </c>
      <c r="D163" s="24" t="s">
        <v>58</v>
      </c>
      <c r="E163" s="24">
        <v>9</v>
      </c>
      <c r="F163" s="17"/>
      <c r="G163" s="25"/>
      <c r="H163" s="22"/>
    </row>
    <row r="164" spans="1:8" ht="24" x14ac:dyDescent="0.2">
      <c r="A164" s="22">
        <v>138</v>
      </c>
      <c r="B164" s="22">
        <v>300098188</v>
      </c>
      <c r="C164" s="23" t="s">
        <v>204</v>
      </c>
      <c r="D164" s="24" t="s">
        <v>58</v>
      </c>
      <c r="E164" s="24">
        <v>2</v>
      </c>
      <c r="F164" s="17"/>
      <c r="G164" s="25"/>
      <c r="H164" s="22"/>
    </row>
    <row r="165" spans="1:8" ht="36" x14ac:dyDescent="0.2">
      <c r="A165" s="22">
        <v>139</v>
      </c>
      <c r="B165" s="22">
        <v>300041413</v>
      </c>
      <c r="C165" s="23" t="s">
        <v>205</v>
      </c>
      <c r="D165" s="24" t="s">
        <v>58</v>
      </c>
      <c r="E165" s="24">
        <v>2</v>
      </c>
      <c r="F165" s="17"/>
      <c r="G165" s="25"/>
      <c r="H165" s="22"/>
    </row>
    <row r="166" spans="1:8" ht="48" x14ac:dyDescent="0.2">
      <c r="A166" s="22">
        <v>140</v>
      </c>
      <c r="B166" s="22">
        <v>300088729</v>
      </c>
      <c r="C166" s="23" t="s">
        <v>206</v>
      </c>
      <c r="D166" s="24" t="s">
        <v>41</v>
      </c>
      <c r="E166" s="24">
        <v>22.4</v>
      </c>
      <c r="F166" s="17"/>
      <c r="G166" s="25"/>
      <c r="H166" s="22"/>
    </row>
    <row r="167" spans="1:8" ht="72" x14ac:dyDescent="0.2">
      <c r="A167" s="22">
        <v>141</v>
      </c>
      <c r="B167" s="22">
        <v>300081654</v>
      </c>
      <c r="C167" s="23" t="s">
        <v>207</v>
      </c>
      <c r="D167" s="24" t="s">
        <v>58</v>
      </c>
      <c r="E167" s="24">
        <v>3</v>
      </c>
      <c r="F167" s="17"/>
      <c r="G167" s="25"/>
      <c r="H167" s="22"/>
    </row>
    <row r="168" spans="1:8" ht="60" x14ac:dyDescent="0.2">
      <c r="A168" s="22">
        <v>142</v>
      </c>
      <c r="B168" s="22">
        <v>300097174</v>
      </c>
      <c r="C168" s="23" t="s">
        <v>208</v>
      </c>
      <c r="D168" s="24" t="s">
        <v>41</v>
      </c>
      <c r="E168" s="24">
        <v>2.16</v>
      </c>
      <c r="F168" s="17"/>
      <c r="G168" s="25"/>
      <c r="H168" s="22"/>
    </row>
    <row r="169" spans="1:8" x14ac:dyDescent="0.2">
      <c r="A169" s="17" t="s">
        <v>209</v>
      </c>
      <c r="B169" s="17" t="s">
        <v>209</v>
      </c>
      <c r="C169" s="18" t="s">
        <v>216</v>
      </c>
      <c r="D169" s="19"/>
      <c r="E169" s="19"/>
      <c r="F169" s="17"/>
      <c r="G169" s="20"/>
      <c r="H169" s="17"/>
    </row>
    <row r="170" spans="1:8" x14ac:dyDescent="0.2">
      <c r="A170" s="17" t="s">
        <v>211</v>
      </c>
      <c r="B170" s="17" t="s">
        <v>211</v>
      </c>
      <c r="C170" s="18" t="s">
        <v>218</v>
      </c>
      <c r="D170" s="19"/>
      <c r="E170" s="19"/>
      <c r="F170" s="17"/>
      <c r="G170" s="20"/>
      <c r="H170" s="17"/>
    </row>
    <row r="171" spans="1:8" ht="60" x14ac:dyDescent="0.2">
      <c r="A171" s="22">
        <v>143</v>
      </c>
      <c r="B171" s="22">
        <v>300001050</v>
      </c>
      <c r="C171" s="23" t="s">
        <v>219</v>
      </c>
      <c r="D171" s="24" t="s">
        <v>41</v>
      </c>
      <c r="E171" s="24">
        <v>806.59</v>
      </c>
      <c r="F171" s="17"/>
      <c r="G171" s="25"/>
      <c r="H171" s="22"/>
    </row>
    <row r="172" spans="1:8" ht="72" x14ac:dyDescent="0.2">
      <c r="A172" s="22">
        <v>144</v>
      </c>
      <c r="B172" s="22">
        <v>300001051</v>
      </c>
      <c r="C172" s="23" t="s">
        <v>220</v>
      </c>
      <c r="D172" s="24" t="s">
        <v>41</v>
      </c>
      <c r="E172" s="24">
        <v>806.59</v>
      </c>
      <c r="F172" s="17"/>
      <c r="G172" s="25"/>
      <c r="H172" s="22"/>
    </row>
    <row r="173" spans="1:8" x14ac:dyDescent="0.2">
      <c r="A173" s="17" t="s">
        <v>212</v>
      </c>
      <c r="B173" s="17" t="s">
        <v>212</v>
      </c>
      <c r="C173" s="18" t="s">
        <v>214</v>
      </c>
      <c r="D173" s="19"/>
      <c r="E173" s="19"/>
      <c r="F173" s="17"/>
      <c r="G173" s="20"/>
      <c r="H173" s="17"/>
    </row>
    <row r="174" spans="1:8" ht="84" x14ac:dyDescent="0.2">
      <c r="A174" s="22">
        <v>145</v>
      </c>
      <c r="B174" s="22">
        <v>300002001</v>
      </c>
      <c r="C174" s="23" t="s">
        <v>222</v>
      </c>
      <c r="D174" s="24" t="s">
        <v>101</v>
      </c>
      <c r="E174" s="24">
        <v>729.69</v>
      </c>
      <c r="F174" s="17"/>
      <c r="G174" s="25"/>
      <c r="H174" s="22"/>
    </row>
    <row r="175" spans="1:8" ht="48" x14ac:dyDescent="0.2">
      <c r="A175" s="22">
        <v>146</v>
      </c>
      <c r="B175" s="22">
        <v>300002003</v>
      </c>
      <c r="C175" s="23" t="s">
        <v>223</v>
      </c>
      <c r="D175" s="24" t="s">
        <v>41</v>
      </c>
      <c r="E175" s="24">
        <v>345.43</v>
      </c>
      <c r="F175" s="17"/>
      <c r="G175" s="25"/>
      <c r="H175" s="22"/>
    </row>
    <row r="176" spans="1:8" ht="48" x14ac:dyDescent="0.2">
      <c r="A176" s="22">
        <v>147</v>
      </c>
      <c r="B176" s="22">
        <v>300002015</v>
      </c>
      <c r="C176" s="23" t="s">
        <v>224</v>
      </c>
      <c r="D176" s="24" t="s">
        <v>41</v>
      </c>
      <c r="E176" s="24">
        <v>483.27</v>
      </c>
      <c r="F176" s="17"/>
      <c r="G176" s="25"/>
      <c r="H176" s="22"/>
    </row>
    <row r="177" spans="1:8" ht="48" x14ac:dyDescent="0.2">
      <c r="A177" s="22">
        <v>148</v>
      </c>
      <c r="B177" s="22">
        <v>300002013</v>
      </c>
      <c r="C177" s="23" t="s">
        <v>225</v>
      </c>
      <c r="D177" s="24" t="s">
        <v>101</v>
      </c>
      <c r="E177" s="24">
        <v>128.25</v>
      </c>
      <c r="F177" s="17"/>
      <c r="G177" s="25"/>
      <c r="H177" s="22"/>
    </row>
    <row r="178" spans="1:8" ht="48" x14ac:dyDescent="0.2">
      <c r="A178" s="22">
        <v>149</v>
      </c>
      <c r="B178" s="22">
        <v>300002020</v>
      </c>
      <c r="C178" s="23" t="s">
        <v>226</v>
      </c>
      <c r="D178" s="24" t="s">
        <v>227</v>
      </c>
      <c r="E178" s="24">
        <v>2811.53</v>
      </c>
      <c r="F178" s="17"/>
      <c r="G178" s="25"/>
      <c r="H178" s="22"/>
    </row>
    <row r="179" spans="1:8" ht="48" x14ac:dyDescent="0.2">
      <c r="A179" s="22">
        <v>150</v>
      </c>
      <c r="B179" s="22">
        <v>300002021</v>
      </c>
      <c r="C179" s="23" t="s">
        <v>228</v>
      </c>
      <c r="D179" s="24" t="s">
        <v>227</v>
      </c>
      <c r="E179" s="24">
        <v>4840.62</v>
      </c>
      <c r="F179" s="17"/>
      <c r="G179" s="25"/>
      <c r="H179" s="22"/>
    </row>
    <row r="180" spans="1:8" ht="48" x14ac:dyDescent="0.2">
      <c r="A180" s="22">
        <v>151</v>
      </c>
      <c r="B180" s="22">
        <v>300002022</v>
      </c>
      <c r="C180" s="23" t="s">
        <v>229</v>
      </c>
      <c r="D180" s="24" t="s">
        <v>227</v>
      </c>
      <c r="E180" s="24">
        <v>5757.85</v>
      </c>
      <c r="F180" s="17"/>
      <c r="G180" s="25"/>
      <c r="H180" s="22"/>
    </row>
    <row r="181" spans="1:8" ht="48" x14ac:dyDescent="0.2">
      <c r="A181" s="22">
        <v>152</v>
      </c>
      <c r="B181" s="22">
        <v>300002023</v>
      </c>
      <c r="C181" s="23" t="s">
        <v>230</v>
      </c>
      <c r="D181" s="24" t="s">
        <v>227</v>
      </c>
      <c r="E181" s="24">
        <v>2520.88</v>
      </c>
      <c r="F181" s="17"/>
      <c r="G181" s="25"/>
      <c r="H181" s="22"/>
    </row>
    <row r="182" spans="1:8" ht="72" x14ac:dyDescent="0.2">
      <c r="A182" s="22">
        <v>153</v>
      </c>
      <c r="B182" s="22">
        <v>300002037</v>
      </c>
      <c r="C182" s="23" t="s">
        <v>231</v>
      </c>
      <c r="D182" s="24" t="s">
        <v>101</v>
      </c>
      <c r="E182" s="24">
        <v>653.92999999999995</v>
      </c>
      <c r="F182" s="17"/>
      <c r="G182" s="25"/>
      <c r="H182" s="22"/>
    </row>
    <row r="183" spans="1:8" ht="72" x14ac:dyDescent="0.2">
      <c r="A183" s="22">
        <v>154</v>
      </c>
      <c r="B183" s="22">
        <v>300004006</v>
      </c>
      <c r="C183" s="23" t="s">
        <v>232</v>
      </c>
      <c r="D183" s="24" t="s">
        <v>41</v>
      </c>
      <c r="E183" s="24">
        <v>808.72</v>
      </c>
      <c r="F183" s="17"/>
      <c r="G183" s="25"/>
      <c r="H183" s="22"/>
    </row>
    <row r="184" spans="1:8" ht="48" x14ac:dyDescent="0.2">
      <c r="A184" s="22">
        <v>155</v>
      </c>
      <c r="B184" s="22">
        <v>300004034</v>
      </c>
      <c r="C184" s="23" t="s">
        <v>233</v>
      </c>
      <c r="D184" s="24" t="s">
        <v>41</v>
      </c>
      <c r="E184" s="24">
        <v>806.59</v>
      </c>
      <c r="F184" s="17"/>
      <c r="G184" s="25"/>
      <c r="H184" s="22"/>
    </row>
    <row r="185" spans="1:8" x14ac:dyDescent="0.2">
      <c r="A185" s="17" t="s">
        <v>213</v>
      </c>
      <c r="B185" s="17" t="s">
        <v>213</v>
      </c>
      <c r="C185" s="18" t="s">
        <v>235</v>
      </c>
      <c r="D185" s="19"/>
      <c r="E185" s="19"/>
      <c r="F185" s="17"/>
      <c r="G185" s="20"/>
      <c r="H185" s="17"/>
    </row>
    <row r="186" spans="1:8" ht="48" x14ac:dyDescent="0.2">
      <c r="A186" s="22">
        <v>156</v>
      </c>
      <c r="B186" s="22">
        <v>300003032</v>
      </c>
      <c r="C186" s="23" t="s">
        <v>236</v>
      </c>
      <c r="D186" s="24" t="s">
        <v>41</v>
      </c>
      <c r="E186" s="24">
        <v>932.41</v>
      </c>
      <c r="F186" s="17"/>
      <c r="G186" s="25"/>
      <c r="H186" s="22"/>
    </row>
    <row r="187" spans="1:8" ht="48" x14ac:dyDescent="0.2">
      <c r="A187" s="22">
        <v>157</v>
      </c>
      <c r="B187" s="22">
        <v>300003063</v>
      </c>
      <c r="C187" s="23" t="s">
        <v>237</v>
      </c>
      <c r="D187" s="24" t="s">
        <v>58</v>
      </c>
      <c r="E187" s="24">
        <v>896.73</v>
      </c>
      <c r="F187" s="17"/>
      <c r="G187" s="25"/>
      <c r="H187" s="22"/>
    </row>
    <row r="188" spans="1:8" ht="48" x14ac:dyDescent="0.2">
      <c r="A188" s="22">
        <v>158</v>
      </c>
      <c r="B188" s="22">
        <v>300003065</v>
      </c>
      <c r="C188" s="23" t="s">
        <v>238</v>
      </c>
      <c r="D188" s="24" t="s">
        <v>41</v>
      </c>
      <c r="E188" s="24">
        <v>4257.1899999999996</v>
      </c>
      <c r="F188" s="17"/>
      <c r="G188" s="25"/>
      <c r="H188" s="22"/>
    </row>
    <row r="189" spans="1:8" ht="48" x14ac:dyDescent="0.2">
      <c r="A189" s="22">
        <v>159</v>
      </c>
      <c r="B189" s="22">
        <v>300003036</v>
      </c>
      <c r="C189" s="23" t="s">
        <v>239</v>
      </c>
      <c r="D189" s="24" t="s">
        <v>227</v>
      </c>
      <c r="E189" s="24">
        <v>806.59</v>
      </c>
      <c r="F189" s="17"/>
      <c r="G189" s="25"/>
      <c r="H189" s="22"/>
    </row>
    <row r="190" spans="1:8" ht="48" x14ac:dyDescent="0.2">
      <c r="A190" s="22">
        <v>160</v>
      </c>
      <c r="B190" s="22">
        <v>300003038</v>
      </c>
      <c r="C190" s="23" t="s">
        <v>240</v>
      </c>
      <c r="D190" s="24" t="s">
        <v>227</v>
      </c>
      <c r="E190" s="24">
        <v>9505.4599999999991</v>
      </c>
      <c r="F190" s="17"/>
      <c r="G190" s="25"/>
      <c r="H190" s="22"/>
    </row>
    <row r="191" spans="1:8" ht="48" x14ac:dyDescent="0.2">
      <c r="A191" s="22">
        <v>161</v>
      </c>
      <c r="B191" s="22">
        <v>300003039</v>
      </c>
      <c r="C191" s="23" t="s">
        <v>241</v>
      </c>
      <c r="D191" s="24" t="s">
        <v>227</v>
      </c>
      <c r="E191" s="24">
        <v>7314.42</v>
      </c>
      <c r="F191" s="17"/>
      <c r="G191" s="25"/>
      <c r="H191" s="22"/>
    </row>
    <row r="192" spans="1:8" ht="48" x14ac:dyDescent="0.2">
      <c r="A192" s="22">
        <v>162</v>
      </c>
      <c r="B192" s="22">
        <v>300003040</v>
      </c>
      <c r="C192" s="23" t="s">
        <v>242</v>
      </c>
      <c r="D192" s="24" t="s">
        <v>227</v>
      </c>
      <c r="E192" s="24">
        <v>1428.15</v>
      </c>
      <c r="F192" s="17"/>
      <c r="G192" s="25"/>
      <c r="H192" s="22"/>
    </row>
    <row r="193" spans="1:8" ht="48" x14ac:dyDescent="0.2">
      <c r="A193" s="22">
        <v>163</v>
      </c>
      <c r="B193" s="22">
        <v>300003041</v>
      </c>
      <c r="C193" s="23" t="s">
        <v>243</v>
      </c>
      <c r="D193" s="24" t="s">
        <v>227</v>
      </c>
      <c r="E193" s="24">
        <v>14063.82</v>
      </c>
      <c r="F193" s="17"/>
      <c r="G193" s="25"/>
      <c r="H193" s="22"/>
    </row>
    <row r="194" spans="1:8" ht="72" x14ac:dyDescent="0.2">
      <c r="A194" s="22">
        <v>164</v>
      </c>
      <c r="B194" s="22">
        <v>300003044</v>
      </c>
      <c r="C194" s="23" t="s">
        <v>244</v>
      </c>
      <c r="D194" s="24" t="s">
        <v>101</v>
      </c>
      <c r="E194" s="24">
        <v>523.17999999999995</v>
      </c>
      <c r="F194" s="17"/>
      <c r="G194" s="25"/>
      <c r="H194" s="22"/>
    </row>
    <row r="195" spans="1:8" ht="72" x14ac:dyDescent="0.2">
      <c r="A195" s="22">
        <v>165</v>
      </c>
      <c r="B195" s="22">
        <v>300003045</v>
      </c>
      <c r="C195" s="23" t="s">
        <v>245</v>
      </c>
      <c r="D195" s="24" t="s">
        <v>101</v>
      </c>
      <c r="E195" s="24">
        <v>163.49</v>
      </c>
      <c r="F195" s="17"/>
      <c r="G195" s="25"/>
      <c r="H195" s="22"/>
    </row>
    <row r="196" spans="1:8" ht="72" x14ac:dyDescent="0.2">
      <c r="A196" s="22">
        <v>166</v>
      </c>
      <c r="B196" s="22">
        <v>300003043</v>
      </c>
      <c r="C196" s="23" t="s">
        <v>246</v>
      </c>
      <c r="D196" s="24" t="s">
        <v>101</v>
      </c>
      <c r="E196" s="24">
        <v>24.94</v>
      </c>
      <c r="F196" s="17"/>
      <c r="G196" s="25"/>
      <c r="H196" s="22"/>
    </row>
    <row r="197" spans="1:8" x14ac:dyDescent="0.2">
      <c r="A197" s="17" t="s">
        <v>215</v>
      </c>
      <c r="B197" s="17" t="s">
        <v>215</v>
      </c>
      <c r="C197" s="18" t="s">
        <v>249</v>
      </c>
      <c r="D197" s="19"/>
      <c r="E197" s="19"/>
      <c r="F197" s="17"/>
      <c r="G197" s="20"/>
      <c r="H197" s="17"/>
    </row>
    <row r="198" spans="1:8" x14ac:dyDescent="0.2">
      <c r="A198" s="17" t="s">
        <v>217</v>
      </c>
      <c r="B198" s="17" t="s">
        <v>217</v>
      </c>
      <c r="C198" s="18" t="s">
        <v>210</v>
      </c>
      <c r="D198" s="19"/>
      <c r="E198" s="19"/>
      <c r="F198" s="17"/>
      <c r="G198" s="20"/>
      <c r="H198" s="17"/>
    </row>
    <row r="199" spans="1:8" ht="48" x14ac:dyDescent="0.2">
      <c r="A199" s="22">
        <v>167</v>
      </c>
      <c r="B199" s="22">
        <v>300072889</v>
      </c>
      <c r="C199" s="23" t="s">
        <v>251</v>
      </c>
      <c r="D199" s="24" t="s">
        <v>58</v>
      </c>
      <c r="E199" s="24">
        <v>1</v>
      </c>
      <c r="F199" s="17"/>
      <c r="G199" s="25"/>
      <c r="H199" s="22"/>
    </row>
    <row r="200" spans="1:8" ht="48" x14ac:dyDescent="0.2">
      <c r="A200" s="22">
        <v>168</v>
      </c>
      <c r="B200" s="22">
        <v>300072890</v>
      </c>
      <c r="C200" s="23" t="s">
        <v>252</v>
      </c>
      <c r="D200" s="24" t="s">
        <v>58</v>
      </c>
      <c r="E200" s="24">
        <v>1</v>
      </c>
      <c r="F200" s="17"/>
      <c r="G200" s="25"/>
      <c r="H200" s="22"/>
    </row>
    <row r="201" spans="1:8" ht="48" x14ac:dyDescent="0.2">
      <c r="A201" s="22">
        <v>169</v>
      </c>
      <c r="B201" s="22">
        <v>300072633</v>
      </c>
      <c r="C201" s="23" t="s">
        <v>253</v>
      </c>
      <c r="D201" s="24" t="s">
        <v>45</v>
      </c>
      <c r="E201" s="24">
        <v>45</v>
      </c>
      <c r="F201" s="17"/>
      <c r="G201" s="25"/>
      <c r="H201" s="22"/>
    </row>
    <row r="202" spans="1:8" ht="36" x14ac:dyDescent="0.2">
      <c r="A202" s="22">
        <v>170</v>
      </c>
      <c r="B202" s="22">
        <v>300072891</v>
      </c>
      <c r="C202" s="23" t="s">
        <v>254</v>
      </c>
      <c r="D202" s="24" t="s">
        <v>58</v>
      </c>
      <c r="E202" s="24">
        <v>1</v>
      </c>
      <c r="F202" s="17"/>
      <c r="G202" s="25"/>
      <c r="H202" s="22"/>
    </row>
    <row r="203" spans="1:8" ht="36" x14ac:dyDescent="0.2">
      <c r="A203" s="22">
        <v>171</v>
      </c>
      <c r="B203" s="22">
        <v>300087894</v>
      </c>
      <c r="C203" s="23" t="s">
        <v>255</v>
      </c>
      <c r="D203" s="24" t="s">
        <v>58</v>
      </c>
      <c r="E203" s="24">
        <v>3</v>
      </c>
      <c r="F203" s="17"/>
      <c r="G203" s="25"/>
      <c r="H203" s="22"/>
    </row>
    <row r="204" spans="1:8" x14ac:dyDescent="0.2">
      <c r="A204" s="17" t="s">
        <v>221</v>
      </c>
      <c r="B204" s="17" t="s">
        <v>221</v>
      </c>
      <c r="C204" s="18" t="s">
        <v>257</v>
      </c>
      <c r="D204" s="19"/>
      <c r="E204" s="19"/>
      <c r="F204" s="17"/>
      <c r="G204" s="20"/>
      <c r="H204" s="17"/>
    </row>
    <row r="205" spans="1:8" ht="60" x14ac:dyDescent="0.2">
      <c r="A205" s="22">
        <v>172</v>
      </c>
      <c r="B205" s="22">
        <v>300026723</v>
      </c>
      <c r="C205" s="23" t="s">
        <v>258</v>
      </c>
      <c r="D205" s="24" t="s">
        <v>58</v>
      </c>
      <c r="E205" s="24">
        <v>1</v>
      </c>
      <c r="F205" s="17"/>
      <c r="G205" s="25"/>
      <c r="H205" s="22"/>
    </row>
    <row r="206" spans="1:8" ht="84" x14ac:dyDescent="0.2">
      <c r="A206" s="22">
        <v>173</v>
      </c>
      <c r="B206" s="22">
        <v>300069099</v>
      </c>
      <c r="C206" s="23" t="s">
        <v>259</v>
      </c>
      <c r="D206" s="24" t="s">
        <v>58</v>
      </c>
      <c r="E206" s="24">
        <v>1</v>
      </c>
      <c r="F206" s="17"/>
      <c r="G206" s="25"/>
      <c r="H206" s="22"/>
    </row>
    <row r="207" spans="1:8" ht="60" x14ac:dyDescent="0.2">
      <c r="A207" s="22">
        <v>174</v>
      </c>
      <c r="B207" s="22">
        <v>300092603</v>
      </c>
      <c r="C207" s="23" t="s">
        <v>260</v>
      </c>
      <c r="D207" s="24" t="s">
        <v>58</v>
      </c>
      <c r="E207" s="24">
        <v>1</v>
      </c>
      <c r="F207" s="17"/>
      <c r="G207" s="25"/>
      <c r="H207" s="22"/>
    </row>
    <row r="208" spans="1:8" ht="72" x14ac:dyDescent="0.2">
      <c r="A208" s="22">
        <v>175</v>
      </c>
      <c r="B208" s="22">
        <v>300025375</v>
      </c>
      <c r="C208" s="23" t="s">
        <v>261</v>
      </c>
      <c r="D208" s="24" t="s">
        <v>45</v>
      </c>
      <c r="E208" s="24">
        <v>132</v>
      </c>
      <c r="F208" s="17"/>
      <c r="G208" s="25"/>
      <c r="H208" s="22"/>
    </row>
    <row r="209" spans="1:8" ht="60" x14ac:dyDescent="0.2">
      <c r="A209" s="22">
        <v>176</v>
      </c>
      <c r="B209" s="22">
        <v>300024048</v>
      </c>
      <c r="C209" s="23" t="s">
        <v>262</v>
      </c>
      <c r="D209" s="24" t="s">
        <v>45</v>
      </c>
      <c r="E209" s="24">
        <v>44</v>
      </c>
      <c r="F209" s="17"/>
      <c r="G209" s="25"/>
      <c r="H209" s="22"/>
    </row>
    <row r="210" spans="1:8" ht="48" x14ac:dyDescent="0.2">
      <c r="A210" s="22">
        <v>177</v>
      </c>
      <c r="B210" s="22">
        <v>300024513</v>
      </c>
      <c r="C210" s="23" t="s">
        <v>263</v>
      </c>
      <c r="D210" s="24" t="s">
        <v>45</v>
      </c>
      <c r="E210" s="24">
        <v>40</v>
      </c>
      <c r="F210" s="17"/>
      <c r="G210" s="25"/>
      <c r="H210" s="22"/>
    </row>
    <row r="211" spans="1:8" ht="36" x14ac:dyDescent="0.2">
      <c r="A211" s="22">
        <v>178</v>
      </c>
      <c r="B211" s="22">
        <v>300092604</v>
      </c>
      <c r="C211" s="23" t="s">
        <v>264</v>
      </c>
      <c r="D211" s="24" t="s">
        <v>58</v>
      </c>
      <c r="E211" s="24">
        <v>3</v>
      </c>
      <c r="F211" s="17"/>
      <c r="G211" s="25"/>
      <c r="H211" s="22"/>
    </row>
    <row r="212" spans="1:8" ht="48" x14ac:dyDescent="0.2">
      <c r="A212" s="22">
        <v>179</v>
      </c>
      <c r="B212" s="22">
        <v>300092605</v>
      </c>
      <c r="C212" s="23" t="s">
        <v>265</v>
      </c>
      <c r="D212" s="24" t="s">
        <v>58</v>
      </c>
      <c r="E212" s="24">
        <v>3</v>
      </c>
      <c r="F212" s="17"/>
      <c r="G212" s="25"/>
      <c r="H212" s="22"/>
    </row>
    <row r="213" spans="1:8" x14ac:dyDescent="0.2">
      <c r="A213" s="17" t="s">
        <v>234</v>
      </c>
      <c r="B213" s="17" t="s">
        <v>234</v>
      </c>
      <c r="C213" s="18" t="s">
        <v>267</v>
      </c>
      <c r="D213" s="19"/>
      <c r="E213" s="19"/>
      <c r="F213" s="17"/>
      <c r="G213" s="20"/>
      <c r="H213" s="17"/>
    </row>
    <row r="214" spans="1:8" ht="36" x14ac:dyDescent="0.2">
      <c r="A214" s="22">
        <v>180</v>
      </c>
      <c r="B214" s="22">
        <v>300025917</v>
      </c>
      <c r="C214" s="23" t="s">
        <v>268</v>
      </c>
      <c r="D214" s="24" t="s">
        <v>58</v>
      </c>
      <c r="E214" s="24">
        <v>1</v>
      </c>
      <c r="F214" s="17"/>
      <c r="G214" s="25"/>
      <c r="H214" s="22"/>
    </row>
    <row r="215" spans="1:8" ht="72" x14ac:dyDescent="0.2">
      <c r="A215" s="22">
        <v>181</v>
      </c>
      <c r="B215" s="22">
        <v>300027288</v>
      </c>
      <c r="C215" s="23" t="s">
        <v>269</v>
      </c>
      <c r="D215" s="24" t="s">
        <v>58</v>
      </c>
      <c r="E215" s="24">
        <v>2</v>
      </c>
      <c r="F215" s="17"/>
      <c r="G215" s="25"/>
      <c r="H215" s="22"/>
    </row>
    <row r="216" spans="1:8" ht="36" x14ac:dyDescent="0.2">
      <c r="A216" s="22">
        <v>182</v>
      </c>
      <c r="B216" s="22">
        <v>300024514</v>
      </c>
      <c r="C216" s="23" t="s">
        <v>270</v>
      </c>
      <c r="D216" s="24" t="s">
        <v>58</v>
      </c>
      <c r="E216" s="24">
        <v>3</v>
      </c>
      <c r="F216" s="17"/>
      <c r="G216" s="25"/>
      <c r="H216" s="22"/>
    </row>
    <row r="217" spans="1:8" ht="36" x14ac:dyDescent="0.2">
      <c r="A217" s="22">
        <v>183</v>
      </c>
      <c r="B217" s="22">
        <v>300024515</v>
      </c>
      <c r="C217" s="23" t="s">
        <v>271</v>
      </c>
      <c r="D217" s="24" t="s">
        <v>58</v>
      </c>
      <c r="E217" s="24">
        <v>3</v>
      </c>
      <c r="F217" s="17"/>
      <c r="G217" s="25"/>
      <c r="H217" s="22"/>
    </row>
    <row r="218" spans="1:8" ht="36" x14ac:dyDescent="0.2">
      <c r="A218" s="22">
        <v>184</v>
      </c>
      <c r="B218" s="22">
        <v>300025927</v>
      </c>
      <c r="C218" s="23" t="s">
        <v>272</v>
      </c>
      <c r="D218" s="24" t="s">
        <v>58</v>
      </c>
      <c r="E218" s="24">
        <v>1</v>
      </c>
      <c r="F218" s="17"/>
      <c r="G218" s="25"/>
      <c r="H218" s="22"/>
    </row>
    <row r="219" spans="1:8" ht="60" x14ac:dyDescent="0.2">
      <c r="A219" s="22">
        <v>185</v>
      </c>
      <c r="B219" s="22">
        <v>300092607</v>
      </c>
      <c r="C219" s="23" t="s">
        <v>273</v>
      </c>
      <c r="D219" s="24" t="s">
        <v>58</v>
      </c>
      <c r="E219" s="24">
        <v>1</v>
      </c>
      <c r="F219" s="17"/>
      <c r="G219" s="25"/>
      <c r="H219" s="22"/>
    </row>
    <row r="220" spans="1:8" ht="60" x14ac:dyDescent="0.2">
      <c r="A220" s="22">
        <v>186</v>
      </c>
      <c r="B220" s="22">
        <v>300024057</v>
      </c>
      <c r="C220" s="23" t="s">
        <v>274</v>
      </c>
      <c r="D220" s="24" t="s">
        <v>45</v>
      </c>
      <c r="E220" s="24">
        <v>184.8</v>
      </c>
      <c r="F220" s="17"/>
      <c r="G220" s="25"/>
      <c r="H220" s="22"/>
    </row>
    <row r="221" spans="1:8" ht="72" x14ac:dyDescent="0.2">
      <c r="A221" s="22">
        <v>187</v>
      </c>
      <c r="B221" s="22">
        <v>300024060</v>
      </c>
      <c r="C221" s="23" t="s">
        <v>275</v>
      </c>
      <c r="D221" s="24" t="s">
        <v>45</v>
      </c>
      <c r="E221" s="24">
        <v>46.2</v>
      </c>
      <c r="F221" s="17"/>
      <c r="G221" s="25"/>
      <c r="H221" s="22"/>
    </row>
    <row r="222" spans="1:8" ht="72" x14ac:dyDescent="0.2">
      <c r="A222" s="22">
        <v>188</v>
      </c>
      <c r="B222" s="22">
        <v>300071896</v>
      </c>
      <c r="C222" s="23" t="s">
        <v>276</v>
      </c>
      <c r="D222" s="24" t="s">
        <v>45</v>
      </c>
      <c r="E222" s="24">
        <v>42</v>
      </c>
      <c r="F222" s="17"/>
      <c r="G222" s="25"/>
      <c r="H222" s="22"/>
    </row>
    <row r="223" spans="1:8" x14ac:dyDescent="0.2">
      <c r="A223" s="17" t="s">
        <v>648</v>
      </c>
      <c r="B223" s="17" t="s">
        <v>648</v>
      </c>
      <c r="C223" s="18" t="s">
        <v>278</v>
      </c>
      <c r="D223" s="19"/>
      <c r="E223" s="19"/>
      <c r="F223" s="17"/>
      <c r="G223" s="20"/>
      <c r="H223" s="17"/>
    </row>
    <row r="224" spans="1:8" ht="144" x14ac:dyDescent="0.2">
      <c r="A224" s="22">
        <v>189</v>
      </c>
      <c r="B224" s="22">
        <v>300087895</v>
      </c>
      <c r="C224" s="23" t="s">
        <v>279</v>
      </c>
      <c r="D224" s="24" t="s">
        <v>58</v>
      </c>
      <c r="E224" s="24">
        <v>1</v>
      </c>
      <c r="F224" s="17"/>
      <c r="G224" s="25"/>
      <c r="H224" s="22"/>
    </row>
    <row r="225" spans="1:8" ht="72" x14ac:dyDescent="0.2">
      <c r="A225" s="22">
        <v>190</v>
      </c>
      <c r="B225" s="22">
        <v>300046711</v>
      </c>
      <c r="C225" s="23" t="s">
        <v>280</v>
      </c>
      <c r="D225" s="24" t="s">
        <v>58</v>
      </c>
      <c r="E225" s="24">
        <v>1</v>
      </c>
      <c r="F225" s="17"/>
      <c r="G225" s="25"/>
      <c r="H225" s="22"/>
    </row>
    <row r="226" spans="1:8" ht="72" x14ac:dyDescent="0.2">
      <c r="A226" s="22">
        <v>191</v>
      </c>
      <c r="B226" s="22">
        <v>300043422</v>
      </c>
      <c r="C226" s="23" t="s">
        <v>281</v>
      </c>
      <c r="D226" s="24" t="s">
        <v>58</v>
      </c>
      <c r="E226" s="24">
        <v>2</v>
      </c>
      <c r="F226" s="17"/>
      <c r="G226" s="25"/>
      <c r="H226" s="22"/>
    </row>
    <row r="227" spans="1:8" ht="60" x14ac:dyDescent="0.2">
      <c r="A227" s="22">
        <v>192</v>
      </c>
      <c r="B227" s="22">
        <v>300092303</v>
      </c>
      <c r="C227" s="23" t="s">
        <v>282</v>
      </c>
      <c r="D227" s="24" t="s">
        <v>58</v>
      </c>
      <c r="E227" s="24">
        <v>4</v>
      </c>
      <c r="F227" s="17"/>
      <c r="G227" s="25"/>
      <c r="H227" s="22"/>
    </row>
    <row r="228" spans="1:8" ht="72" x14ac:dyDescent="0.2">
      <c r="A228" s="22">
        <v>193</v>
      </c>
      <c r="B228" s="22">
        <v>300046712</v>
      </c>
      <c r="C228" s="23" t="s">
        <v>283</v>
      </c>
      <c r="D228" s="24" t="s">
        <v>58</v>
      </c>
      <c r="E228" s="24">
        <v>1</v>
      </c>
      <c r="F228" s="17"/>
      <c r="G228" s="25"/>
      <c r="H228" s="22"/>
    </row>
    <row r="229" spans="1:8" ht="72" x14ac:dyDescent="0.2">
      <c r="A229" s="22">
        <v>194</v>
      </c>
      <c r="B229" s="22">
        <v>300071041</v>
      </c>
      <c r="C229" s="23" t="s">
        <v>284</v>
      </c>
      <c r="D229" s="24" t="s">
        <v>58</v>
      </c>
      <c r="E229" s="24">
        <v>2</v>
      </c>
      <c r="F229" s="17"/>
      <c r="G229" s="25"/>
      <c r="H229" s="22"/>
    </row>
    <row r="230" spans="1:8" ht="72" x14ac:dyDescent="0.2">
      <c r="A230" s="22">
        <v>195</v>
      </c>
      <c r="B230" s="22">
        <v>300087896</v>
      </c>
      <c r="C230" s="23" t="s">
        <v>285</v>
      </c>
      <c r="D230" s="24" t="s">
        <v>58</v>
      </c>
      <c r="E230" s="24">
        <v>1</v>
      </c>
      <c r="F230" s="17"/>
      <c r="G230" s="25"/>
      <c r="H230" s="22"/>
    </row>
    <row r="231" spans="1:8" ht="72" x14ac:dyDescent="0.2">
      <c r="A231" s="22">
        <v>196</v>
      </c>
      <c r="B231" s="22">
        <v>300046708</v>
      </c>
      <c r="C231" s="23" t="s">
        <v>286</v>
      </c>
      <c r="D231" s="24" t="s">
        <v>58</v>
      </c>
      <c r="E231" s="24">
        <v>1</v>
      </c>
      <c r="F231" s="17"/>
      <c r="G231" s="25"/>
      <c r="H231" s="22"/>
    </row>
    <row r="232" spans="1:8" ht="72" x14ac:dyDescent="0.2">
      <c r="A232" s="22">
        <v>197</v>
      </c>
      <c r="B232" s="22">
        <v>300071806</v>
      </c>
      <c r="C232" s="23" t="s">
        <v>287</v>
      </c>
      <c r="D232" s="24" t="s">
        <v>58</v>
      </c>
      <c r="E232" s="24">
        <v>1</v>
      </c>
      <c r="F232" s="17"/>
      <c r="G232" s="25"/>
      <c r="H232" s="22"/>
    </row>
    <row r="233" spans="1:8" ht="72" x14ac:dyDescent="0.2">
      <c r="A233" s="22">
        <v>198</v>
      </c>
      <c r="B233" s="22">
        <v>300046713</v>
      </c>
      <c r="C233" s="23" t="s">
        <v>288</v>
      </c>
      <c r="D233" s="24" t="s">
        <v>58</v>
      </c>
      <c r="E233" s="24">
        <v>2</v>
      </c>
      <c r="F233" s="17"/>
      <c r="G233" s="25"/>
      <c r="H233" s="22"/>
    </row>
    <row r="234" spans="1:8" ht="72" x14ac:dyDescent="0.2">
      <c r="A234" s="22">
        <v>199</v>
      </c>
      <c r="B234" s="22">
        <v>300046733</v>
      </c>
      <c r="C234" s="23" t="s">
        <v>289</v>
      </c>
      <c r="D234" s="24" t="s">
        <v>58</v>
      </c>
      <c r="E234" s="24">
        <v>2</v>
      </c>
      <c r="F234" s="17"/>
      <c r="G234" s="25"/>
      <c r="H234" s="22"/>
    </row>
    <row r="235" spans="1:8" x14ac:dyDescent="0.2">
      <c r="A235" s="17" t="s">
        <v>649</v>
      </c>
      <c r="B235" s="17" t="s">
        <v>649</v>
      </c>
      <c r="C235" s="18" t="s">
        <v>291</v>
      </c>
      <c r="D235" s="19"/>
      <c r="E235" s="19"/>
      <c r="F235" s="17"/>
      <c r="G235" s="20"/>
      <c r="H235" s="17"/>
    </row>
    <row r="236" spans="1:8" ht="60" x14ac:dyDescent="0.2">
      <c r="A236" s="22">
        <v>200</v>
      </c>
      <c r="B236" s="22">
        <v>300024049</v>
      </c>
      <c r="C236" s="23" t="s">
        <v>292</v>
      </c>
      <c r="D236" s="24" t="s">
        <v>45</v>
      </c>
      <c r="E236" s="24">
        <v>198</v>
      </c>
      <c r="F236" s="17"/>
      <c r="G236" s="25"/>
      <c r="H236" s="22"/>
    </row>
    <row r="237" spans="1:8" ht="60" x14ac:dyDescent="0.2">
      <c r="A237" s="22">
        <v>201</v>
      </c>
      <c r="B237" s="22">
        <v>300024045</v>
      </c>
      <c r="C237" s="23" t="s">
        <v>293</v>
      </c>
      <c r="D237" s="24" t="s">
        <v>45</v>
      </c>
      <c r="E237" s="24">
        <v>49.5</v>
      </c>
      <c r="F237" s="17"/>
      <c r="G237" s="25"/>
      <c r="H237" s="22"/>
    </row>
    <row r="238" spans="1:8" ht="72" x14ac:dyDescent="0.2">
      <c r="A238" s="22">
        <v>202</v>
      </c>
      <c r="B238" s="22">
        <v>300024083</v>
      </c>
      <c r="C238" s="23" t="s">
        <v>294</v>
      </c>
      <c r="D238" s="24" t="s">
        <v>45</v>
      </c>
      <c r="E238" s="24">
        <v>45</v>
      </c>
      <c r="F238" s="17"/>
      <c r="G238" s="25"/>
      <c r="H238" s="22"/>
    </row>
    <row r="239" spans="1:8" x14ac:dyDescent="0.2">
      <c r="A239" s="17" t="s">
        <v>650</v>
      </c>
      <c r="B239" s="17" t="s">
        <v>650</v>
      </c>
      <c r="C239" s="18" t="s">
        <v>296</v>
      </c>
      <c r="D239" s="19"/>
      <c r="E239" s="19"/>
      <c r="F239" s="17"/>
      <c r="G239" s="20"/>
      <c r="H239" s="17"/>
    </row>
    <row r="240" spans="1:8" ht="60" x14ac:dyDescent="0.2">
      <c r="A240" s="22">
        <v>203</v>
      </c>
      <c r="B240" s="22">
        <v>300024048</v>
      </c>
      <c r="C240" s="23" t="s">
        <v>262</v>
      </c>
      <c r="D240" s="24" t="s">
        <v>45</v>
      </c>
      <c r="E240" s="24">
        <v>198</v>
      </c>
      <c r="F240" s="17"/>
      <c r="G240" s="25"/>
      <c r="H240" s="22"/>
    </row>
    <row r="241" spans="1:8" ht="60" x14ac:dyDescent="0.2">
      <c r="A241" s="22">
        <v>204</v>
      </c>
      <c r="B241" s="22">
        <v>300024045</v>
      </c>
      <c r="C241" s="23" t="s">
        <v>293</v>
      </c>
      <c r="D241" s="24" t="s">
        <v>45</v>
      </c>
      <c r="E241" s="24">
        <v>49.5</v>
      </c>
      <c r="F241" s="17"/>
      <c r="G241" s="25"/>
      <c r="H241" s="22"/>
    </row>
    <row r="242" spans="1:8" ht="72" x14ac:dyDescent="0.2">
      <c r="A242" s="22">
        <v>205</v>
      </c>
      <c r="B242" s="22">
        <v>300024083</v>
      </c>
      <c r="C242" s="23" t="s">
        <v>294</v>
      </c>
      <c r="D242" s="24" t="s">
        <v>45</v>
      </c>
      <c r="E242" s="24">
        <v>45</v>
      </c>
      <c r="F242" s="17"/>
      <c r="G242" s="25"/>
      <c r="H242" s="22"/>
    </row>
    <row r="243" spans="1:8" x14ac:dyDescent="0.2">
      <c r="A243" s="17" t="s">
        <v>651</v>
      </c>
      <c r="B243" s="17" t="s">
        <v>651</v>
      </c>
      <c r="C243" s="18" t="s">
        <v>298</v>
      </c>
      <c r="D243" s="19"/>
      <c r="E243" s="19"/>
      <c r="F243" s="17"/>
      <c r="G243" s="20"/>
      <c r="H243" s="17"/>
    </row>
    <row r="244" spans="1:8" ht="60" x14ac:dyDescent="0.2">
      <c r="A244" s="22">
        <v>206</v>
      </c>
      <c r="B244" s="22">
        <v>300024048</v>
      </c>
      <c r="C244" s="23" t="s">
        <v>262</v>
      </c>
      <c r="D244" s="24" t="s">
        <v>45</v>
      </c>
      <c r="E244" s="24">
        <v>231</v>
      </c>
      <c r="F244" s="17"/>
      <c r="G244" s="25"/>
      <c r="H244" s="22"/>
    </row>
    <row r="245" spans="1:8" ht="60" x14ac:dyDescent="0.2">
      <c r="A245" s="22">
        <v>207</v>
      </c>
      <c r="B245" s="22">
        <v>300024045</v>
      </c>
      <c r="C245" s="23" t="s">
        <v>293</v>
      </c>
      <c r="D245" s="24" t="s">
        <v>45</v>
      </c>
      <c r="E245" s="24">
        <v>57.75</v>
      </c>
      <c r="F245" s="17"/>
      <c r="G245" s="25"/>
      <c r="H245" s="22"/>
    </row>
    <row r="246" spans="1:8" ht="72" x14ac:dyDescent="0.2">
      <c r="A246" s="22">
        <v>208</v>
      </c>
      <c r="B246" s="22">
        <v>300024083</v>
      </c>
      <c r="C246" s="23" t="s">
        <v>294</v>
      </c>
      <c r="D246" s="24" t="s">
        <v>45</v>
      </c>
      <c r="E246" s="24">
        <v>52.5</v>
      </c>
      <c r="F246" s="17"/>
      <c r="G246" s="25"/>
      <c r="H246" s="22"/>
    </row>
    <row r="247" spans="1:8" x14ac:dyDescent="0.2">
      <c r="A247" s="17" t="s">
        <v>652</v>
      </c>
      <c r="B247" s="17" t="s">
        <v>652</v>
      </c>
      <c r="C247" s="18" t="s">
        <v>300</v>
      </c>
      <c r="D247" s="19"/>
      <c r="E247" s="19"/>
      <c r="F247" s="17"/>
      <c r="G247" s="20"/>
      <c r="H247" s="17"/>
    </row>
    <row r="248" spans="1:8" ht="60" x14ac:dyDescent="0.2">
      <c r="A248" s="22">
        <v>209</v>
      </c>
      <c r="B248" s="22">
        <v>300024048</v>
      </c>
      <c r="C248" s="23" t="s">
        <v>262</v>
      </c>
      <c r="D248" s="24" t="s">
        <v>45</v>
      </c>
      <c r="E248" s="24">
        <v>264</v>
      </c>
      <c r="F248" s="17"/>
      <c r="G248" s="25"/>
      <c r="H248" s="22"/>
    </row>
    <row r="249" spans="1:8" ht="60" x14ac:dyDescent="0.2">
      <c r="A249" s="22">
        <v>210</v>
      </c>
      <c r="B249" s="22">
        <v>300024045</v>
      </c>
      <c r="C249" s="23" t="s">
        <v>293</v>
      </c>
      <c r="D249" s="24" t="s">
        <v>45</v>
      </c>
      <c r="E249" s="24">
        <v>66</v>
      </c>
      <c r="F249" s="17"/>
      <c r="G249" s="25"/>
      <c r="H249" s="22"/>
    </row>
    <row r="250" spans="1:8" ht="72" x14ac:dyDescent="0.2">
      <c r="A250" s="22">
        <v>211</v>
      </c>
      <c r="B250" s="22">
        <v>300024083</v>
      </c>
      <c r="C250" s="23" t="s">
        <v>294</v>
      </c>
      <c r="D250" s="24" t="s">
        <v>45</v>
      </c>
      <c r="E250" s="24">
        <v>60</v>
      </c>
      <c r="F250" s="17"/>
      <c r="G250" s="25"/>
      <c r="H250" s="22"/>
    </row>
    <row r="251" spans="1:8" x14ac:dyDescent="0.2">
      <c r="A251" s="17" t="s">
        <v>653</v>
      </c>
      <c r="B251" s="17" t="s">
        <v>653</v>
      </c>
      <c r="C251" s="18" t="s">
        <v>302</v>
      </c>
      <c r="D251" s="19"/>
      <c r="E251" s="19"/>
      <c r="F251" s="17"/>
      <c r="G251" s="20"/>
      <c r="H251" s="17"/>
    </row>
    <row r="252" spans="1:8" ht="60" x14ac:dyDescent="0.2">
      <c r="A252" s="22">
        <v>212</v>
      </c>
      <c r="B252" s="22">
        <v>300024046</v>
      </c>
      <c r="C252" s="23" t="s">
        <v>303</v>
      </c>
      <c r="D252" s="24" t="s">
        <v>45</v>
      </c>
      <c r="E252" s="24">
        <v>16.5</v>
      </c>
      <c r="F252" s="17"/>
      <c r="G252" s="25"/>
      <c r="H252" s="22"/>
    </row>
    <row r="253" spans="1:8" ht="60" x14ac:dyDescent="0.2">
      <c r="A253" s="22">
        <v>213</v>
      </c>
      <c r="B253" s="22">
        <v>300024045</v>
      </c>
      <c r="C253" s="23" t="s">
        <v>293</v>
      </c>
      <c r="D253" s="24" t="s">
        <v>45</v>
      </c>
      <c r="E253" s="24">
        <v>4.13</v>
      </c>
      <c r="F253" s="17"/>
      <c r="G253" s="25"/>
      <c r="H253" s="22"/>
    </row>
    <row r="254" spans="1:8" ht="72" x14ac:dyDescent="0.2">
      <c r="A254" s="22">
        <v>214</v>
      </c>
      <c r="B254" s="22">
        <v>300024081</v>
      </c>
      <c r="C254" s="23" t="s">
        <v>304</v>
      </c>
      <c r="D254" s="24" t="s">
        <v>45</v>
      </c>
      <c r="E254" s="24">
        <v>3.75</v>
      </c>
      <c r="F254" s="17"/>
      <c r="G254" s="25"/>
      <c r="H254" s="22"/>
    </row>
    <row r="255" spans="1:8" x14ac:dyDescent="0.2">
      <c r="A255" s="17" t="s">
        <v>693</v>
      </c>
      <c r="B255" s="17" t="s">
        <v>693</v>
      </c>
      <c r="C255" s="18" t="s">
        <v>306</v>
      </c>
      <c r="D255" s="19"/>
      <c r="E255" s="19"/>
      <c r="F255" s="17"/>
      <c r="G255" s="20"/>
      <c r="H255" s="17"/>
    </row>
    <row r="256" spans="1:8" ht="60" x14ac:dyDescent="0.2">
      <c r="A256" s="22">
        <v>215</v>
      </c>
      <c r="B256" s="22">
        <v>300024048</v>
      </c>
      <c r="C256" s="23" t="s">
        <v>262</v>
      </c>
      <c r="D256" s="24" t="s">
        <v>45</v>
      </c>
      <c r="E256" s="24">
        <v>264</v>
      </c>
      <c r="F256" s="17"/>
      <c r="G256" s="25"/>
      <c r="H256" s="22"/>
    </row>
    <row r="257" spans="1:8" ht="60" x14ac:dyDescent="0.2">
      <c r="A257" s="22">
        <v>216</v>
      </c>
      <c r="B257" s="22">
        <v>300024045</v>
      </c>
      <c r="C257" s="23" t="s">
        <v>293</v>
      </c>
      <c r="D257" s="24" t="s">
        <v>45</v>
      </c>
      <c r="E257" s="24">
        <v>66</v>
      </c>
      <c r="F257" s="17"/>
      <c r="G257" s="25"/>
      <c r="H257" s="22"/>
    </row>
    <row r="258" spans="1:8" ht="72" x14ac:dyDescent="0.2">
      <c r="A258" s="22">
        <v>217</v>
      </c>
      <c r="B258" s="22">
        <v>300024083</v>
      </c>
      <c r="C258" s="23" t="s">
        <v>294</v>
      </c>
      <c r="D258" s="24" t="s">
        <v>45</v>
      </c>
      <c r="E258" s="24">
        <v>60</v>
      </c>
      <c r="F258" s="17"/>
      <c r="G258" s="25"/>
      <c r="H258" s="22"/>
    </row>
    <row r="259" spans="1:8" x14ac:dyDescent="0.2">
      <c r="A259" s="17" t="s">
        <v>654</v>
      </c>
      <c r="B259" s="17" t="s">
        <v>654</v>
      </c>
      <c r="C259" s="18" t="s">
        <v>307</v>
      </c>
      <c r="D259" s="19"/>
      <c r="E259" s="19"/>
      <c r="F259" s="17"/>
      <c r="G259" s="20"/>
      <c r="H259" s="17"/>
    </row>
    <row r="260" spans="1:8" ht="60" x14ac:dyDescent="0.2">
      <c r="A260" s="22">
        <v>218</v>
      </c>
      <c r="B260" s="22">
        <v>300024049</v>
      </c>
      <c r="C260" s="23" t="s">
        <v>292</v>
      </c>
      <c r="D260" s="24" t="s">
        <v>45</v>
      </c>
      <c r="E260" s="24">
        <v>132</v>
      </c>
      <c r="F260" s="17"/>
      <c r="G260" s="25"/>
      <c r="H260" s="22"/>
    </row>
    <row r="261" spans="1:8" ht="60" x14ac:dyDescent="0.2">
      <c r="A261" s="22">
        <v>219</v>
      </c>
      <c r="B261" s="22">
        <v>300024045</v>
      </c>
      <c r="C261" s="23" t="s">
        <v>293</v>
      </c>
      <c r="D261" s="24" t="s">
        <v>45</v>
      </c>
      <c r="E261" s="24">
        <v>33</v>
      </c>
      <c r="F261" s="17"/>
      <c r="G261" s="25"/>
      <c r="H261" s="22"/>
    </row>
    <row r="262" spans="1:8" ht="72" x14ac:dyDescent="0.2">
      <c r="A262" s="22">
        <v>220</v>
      </c>
      <c r="B262" s="22">
        <v>300013267</v>
      </c>
      <c r="C262" s="23" t="s">
        <v>308</v>
      </c>
      <c r="D262" s="24" t="s">
        <v>45</v>
      </c>
      <c r="E262" s="24">
        <v>15</v>
      </c>
      <c r="F262" s="17"/>
      <c r="G262" s="25"/>
      <c r="H262" s="22"/>
    </row>
    <row r="263" spans="1:8" ht="36" x14ac:dyDescent="0.2">
      <c r="A263" s="22">
        <v>221</v>
      </c>
      <c r="B263" s="22">
        <v>300013268</v>
      </c>
      <c r="C263" s="23" t="s">
        <v>309</v>
      </c>
      <c r="D263" s="24" t="s">
        <v>58</v>
      </c>
      <c r="E263" s="24">
        <v>4</v>
      </c>
      <c r="F263" s="17"/>
      <c r="G263" s="25"/>
      <c r="H263" s="22"/>
    </row>
    <row r="264" spans="1:8" ht="72" x14ac:dyDescent="0.2">
      <c r="A264" s="22">
        <v>222</v>
      </c>
      <c r="B264" s="22">
        <v>300024083</v>
      </c>
      <c r="C264" s="23" t="s">
        <v>294</v>
      </c>
      <c r="D264" s="24" t="s">
        <v>45</v>
      </c>
      <c r="E264" s="24">
        <v>15</v>
      </c>
      <c r="F264" s="17"/>
      <c r="G264" s="25"/>
      <c r="H264" s="22"/>
    </row>
    <row r="265" spans="1:8" x14ac:dyDescent="0.2">
      <c r="A265" s="17" t="s">
        <v>655</v>
      </c>
      <c r="B265" s="17" t="s">
        <v>655</v>
      </c>
      <c r="C265" s="18" t="s">
        <v>310</v>
      </c>
      <c r="D265" s="19"/>
      <c r="E265" s="19"/>
      <c r="F265" s="17"/>
      <c r="G265" s="20"/>
      <c r="H265" s="17"/>
    </row>
    <row r="266" spans="1:8" ht="60" x14ac:dyDescent="0.2">
      <c r="A266" s="22">
        <v>223</v>
      </c>
      <c r="B266" s="22">
        <v>300024047</v>
      </c>
      <c r="C266" s="23" t="s">
        <v>311</v>
      </c>
      <c r="D266" s="24" t="s">
        <v>45</v>
      </c>
      <c r="E266" s="24">
        <v>231</v>
      </c>
      <c r="F266" s="17"/>
      <c r="G266" s="25"/>
      <c r="H266" s="22"/>
    </row>
    <row r="267" spans="1:8" ht="60" x14ac:dyDescent="0.2">
      <c r="A267" s="22">
        <v>224</v>
      </c>
      <c r="B267" s="22">
        <v>300024045</v>
      </c>
      <c r="C267" s="23" t="s">
        <v>293</v>
      </c>
      <c r="D267" s="24" t="s">
        <v>45</v>
      </c>
      <c r="E267" s="24">
        <v>77</v>
      </c>
      <c r="F267" s="17"/>
      <c r="G267" s="25"/>
      <c r="H267" s="22"/>
    </row>
    <row r="268" spans="1:8" ht="72" x14ac:dyDescent="0.2">
      <c r="A268" s="22">
        <v>225</v>
      </c>
      <c r="B268" s="22">
        <v>300011681</v>
      </c>
      <c r="C268" s="23" t="s">
        <v>312</v>
      </c>
      <c r="D268" s="24" t="s">
        <v>45</v>
      </c>
      <c r="E268" s="24">
        <v>20</v>
      </c>
      <c r="F268" s="17"/>
      <c r="G268" s="25"/>
      <c r="H268" s="22"/>
    </row>
    <row r="269" spans="1:8" ht="36" x14ac:dyDescent="0.2">
      <c r="A269" s="22">
        <v>226</v>
      </c>
      <c r="B269" s="22">
        <v>300013537</v>
      </c>
      <c r="C269" s="23" t="s">
        <v>313</v>
      </c>
      <c r="D269" s="24" t="s">
        <v>58</v>
      </c>
      <c r="E269" s="24">
        <v>4</v>
      </c>
      <c r="F269" s="17"/>
      <c r="G269" s="25"/>
      <c r="H269" s="22"/>
    </row>
    <row r="270" spans="1:8" ht="84" x14ac:dyDescent="0.2">
      <c r="A270" s="22">
        <v>227</v>
      </c>
      <c r="B270" s="22">
        <v>300024678</v>
      </c>
      <c r="C270" s="23" t="s">
        <v>314</v>
      </c>
      <c r="D270" s="24" t="s">
        <v>45</v>
      </c>
      <c r="E270" s="24">
        <v>50</v>
      </c>
      <c r="F270" s="17"/>
      <c r="G270" s="25"/>
      <c r="H270" s="22"/>
    </row>
    <row r="271" spans="1:8" x14ac:dyDescent="0.2">
      <c r="A271" s="17" t="s">
        <v>656</v>
      </c>
      <c r="B271" s="17" t="s">
        <v>656</v>
      </c>
      <c r="C271" s="18" t="s">
        <v>315</v>
      </c>
      <c r="D271" s="19"/>
      <c r="E271" s="19"/>
      <c r="F271" s="17"/>
      <c r="G271" s="20"/>
      <c r="H271" s="17"/>
    </row>
    <row r="272" spans="1:8" ht="60" x14ac:dyDescent="0.2">
      <c r="A272" s="22">
        <v>228</v>
      </c>
      <c r="B272" s="22">
        <v>300024049</v>
      </c>
      <c r="C272" s="23" t="s">
        <v>292</v>
      </c>
      <c r="D272" s="24" t="s">
        <v>45</v>
      </c>
      <c r="E272" s="24">
        <v>297</v>
      </c>
      <c r="F272" s="17"/>
      <c r="G272" s="25"/>
      <c r="H272" s="22"/>
    </row>
    <row r="273" spans="1:8" ht="60" x14ac:dyDescent="0.2">
      <c r="A273" s="22">
        <v>229</v>
      </c>
      <c r="B273" s="22">
        <v>300024045</v>
      </c>
      <c r="C273" s="23" t="s">
        <v>293</v>
      </c>
      <c r="D273" s="24" t="s">
        <v>45</v>
      </c>
      <c r="E273" s="24">
        <v>74.25</v>
      </c>
      <c r="F273" s="17"/>
      <c r="G273" s="25"/>
      <c r="H273" s="22"/>
    </row>
    <row r="274" spans="1:8" ht="72" x14ac:dyDescent="0.2">
      <c r="A274" s="22">
        <v>230</v>
      </c>
      <c r="B274" s="22">
        <v>300013267</v>
      </c>
      <c r="C274" s="23" t="s">
        <v>308</v>
      </c>
      <c r="D274" s="24" t="s">
        <v>45</v>
      </c>
      <c r="E274" s="24">
        <v>18.75</v>
      </c>
      <c r="F274" s="17"/>
      <c r="G274" s="25"/>
      <c r="H274" s="22"/>
    </row>
    <row r="275" spans="1:8" ht="36" x14ac:dyDescent="0.2">
      <c r="A275" s="22">
        <v>231</v>
      </c>
      <c r="B275" s="22">
        <v>300013268</v>
      </c>
      <c r="C275" s="23" t="s">
        <v>309</v>
      </c>
      <c r="D275" s="24" t="s">
        <v>58</v>
      </c>
      <c r="E275" s="24">
        <v>3</v>
      </c>
      <c r="F275" s="17"/>
      <c r="G275" s="25"/>
      <c r="H275" s="22"/>
    </row>
    <row r="276" spans="1:8" ht="72" x14ac:dyDescent="0.2">
      <c r="A276" s="22">
        <v>232</v>
      </c>
      <c r="B276" s="22">
        <v>300024083</v>
      </c>
      <c r="C276" s="23" t="s">
        <v>294</v>
      </c>
      <c r="D276" s="24" t="s">
        <v>45</v>
      </c>
      <c r="E276" s="24">
        <v>48.75</v>
      </c>
      <c r="F276" s="17"/>
      <c r="G276" s="25"/>
      <c r="H276" s="22"/>
    </row>
    <row r="277" spans="1:8" x14ac:dyDescent="0.2">
      <c r="A277" s="17" t="s">
        <v>694</v>
      </c>
      <c r="B277" s="17" t="s">
        <v>694</v>
      </c>
      <c r="C277" s="18" t="s">
        <v>316</v>
      </c>
      <c r="D277" s="19"/>
      <c r="E277" s="19"/>
      <c r="F277" s="17"/>
      <c r="G277" s="20"/>
      <c r="H277" s="17"/>
    </row>
    <row r="278" spans="1:8" ht="60" x14ac:dyDescent="0.2">
      <c r="A278" s="22">
        <v>233</v>
      </c>
      <c r="B278" s="22">
        <v>300024049</v>
      </c>
      <c r="C278" s="23" t="s">
        <v>292</v>
      </c>
      <c r="D278" s="24" t="s">
        <v>45</v>
      </c>
      <c r="E278" s="24">
        <v>297</v>
      </c>
      <c r="F278" s="17"/>
      <c r="G278" s="25"/>
      <c r="H278" s="22"/>
    </row>
    <row r="279" spans="1:8" ht="60" x14ac:dyDescent="0.2">
      <c r="A279" s="22">
        <v>234</v>
      </c>
      <c r="B279" s="22">
        <v>300024045</v>
      </c>
      <c r="C279" s="23" t="s">
        <v>293</v>
      </c>
      <c r="D279" s="24" t="s">
        <v>45</v>
      </c>
      <c r="E279" s="24">
        <v>74.25</v>
      </c>
      <c r="F279" s="17"/>
      <c r="G279" s="25"/>
      <c r="H279" s="22"/>
    </row>
    <row r="280" spans="1:8" ht="72" x14ac:dyDescent="0.2">
      <c r="A280" s="22">
        <v>235</v>
      </c>
      <c r="B280" s="22">
        <v>300013968</v>
      </c>
      <c r="C280" s="23" t="s">
        <v>317</v>
      </c>
      <c r="D280" s="24" t="s">
        <v>45</v>
      </c>
      <c r="E280" s="24">
        <v>11.25</v>
      </c>
      <c r="F280" s="17"/>
      <c r="G280" s="25"/>
      <c r="H280" s="22"/>
    </row>
    <row r="281" spans="1:8" ht="36" x14ac:dyDescent="0.2">
      <c r="A281" s="22">
        <v>236</v>
      </c>
      <c r="B281" s="22">
        <v>300013268</v>
      </c>
      <c r="C281" s="23" t="s">
        <v>309</v>
      </c>
      <c r="D281" s="24" t="s">
        <v>58</v>
      </c>
      <c r="E281" s="24">
        <v>3</v>
      </c>
      <c r="F281" s="17"/>
      <c r="G281" s="25"/>
      <c r="H281" s="22"/>
    </row>
    <row r="282" spans="1:8" ht="72" x14ac:dyDescent="0.2">
      <c r="A282" s="22">
        <v>237</v>
      </c>
      <c r="B282" s="22">
        <v>300024083</v>
      </c>
      <c r="C282" s="23" t="s">
        <v>294</v>
      </c>
      <c r="D282" s="24" t="s">
        <v>45</v>
      </c>
      <c r="E282" s="24">
        <v>45</v>
      </c>
      <c r="F282" s="17"/>
      <c r="G282" s="25"/>
      <c r="H282" s="22"/>
    </row>
    <row r="283" spans="1:8" x14ac:dyDescent="0.2">
      <c r="A283" s="17" t="s">
        <v>695</v>
      </c>
      <c r="B283" s="17" t="s">
        <v>695</v>
      </c>
      <c r="C283" s="18" t="s">
        <v>318</v>
      </c>
      <c r="D283" s="19"/>
      <c r="E283" s="19"/>
      <c r="F283" s="17"/>
      <c r="G283" s="20"/>
      <c r="H283" s="17"/>
    </row>
    <row r="284" spans="1:8" ht="72" x14ac:dyDescent="0.2">
      <c r="A284" s="22">
        <v>238</v>
      </c>
      <c r="B284" s="22">
        <v>300024052</v>
      </c>
      <c r="C284" s="23" t="s">
        <v>319</v>
      </c>
      <c r="D284" s="24" t="s">
        <v>45</v>
      </c>
      <c r="E284" s="24">
        <v>418</v>
      </c>
      <c r="F284" s="17"/>
      <c r="G284" s="25"/>
      <c r="H284" s="22"/>
    </row>
    <row r="285" spans="1:8" ht="60" x14ac:dyDescent="0.2">
      <c r="A285" s="22">
        <v>239</v>
      </c>
      <c r="B285" s="22">
        <v>300024046</v>
      </c>
      <c r="C285" s="23" t="s">
        <v>303</v>
      </c>
      <c r="D285" s="24" t="s">
        <v>45</v>
      </c>
      <c r="E285" s="24">
        <v>104.5</v>
      </c>
      <c r="F285" s="17"/>
      <c r="G285" s="25"/>
      <c r="H285" s="22"/>
    </row>
    <row r="286" spans="1:8" ht="84" x14ac:dyDescent="0.2">
      <c r="A286" s="22">
        <v>240</v>
      </c>
      <c r="B286" s="22">
        <v>300038025</v>
      </c>
      <c r="C286" s="23" t="s">
        <v>320</v>
      </c>
      <c r="D286" s="24" t="s">
        <v>45</v>
      </c>
      <c r="E286" s="24">
        <v>5</v>
      </c>
      <c r="F286" s="17"/>
      <c r="G286" s="25"/>
      <c r="H286" s="22"/>
    </row>
    <row r="287" spans="1:8" ht="36" x14ac:dyDescent="0.2">
      <c r="A287" s="22">
        <v>241</v>
      </c>
      <c r="B287" s="22">
        <v>300038027</v>
      </c>
      <c r="C287" s="23" t="s">
        <v>321</v>
      </c>
      <c r="D287" s="24" t="s">
        <v>58</v>
      </c>
      <c r="E287" s="24">
        <v>2</v>
      </c>
      <c r="F287" s="17"/>
      <c r="G287" s="25"/>
      <c r="H287" s="22"/>
    </row>
    <row r="288" spans="1:8" ht="72" x14ac:dyDescent="0.2">
      <c r="A288" s="22">
        <v>242</v>
      </c>
      <c r="B288" s="22">
        <v>300024998</v>
      </c>
      <c r="C288" s="23" t="s">
        <v>322</v>
      </c>
      <c r="D288" s="24" t="s">
        <v>45</v>
      </c>
      <c r="E288" s="24">
        <v>90</v>
      </c>
      <c r="F288" s="17"/>
      <c r="G288" s="25"/>
      <c r="H288" s="22"/>
    </row>
    <row r="289" spans="1:8" x14ac:dyDescent="0.2">
      <c r="A289" s="17" t="s">
        <v>657</v>
      </c>
      <c r="B289" s="17" t="s">
        <v>657</v>
      </c>
      <c r="C289" s="18" t="s">
        <v>323</v>
      </c>
      <c r="D289" s="19"/>
      <c r="E289" s="19"/>
      <c r="F289" s="17"/>
      <c r="G289" s="20"/>
      <c r="H289" s="17"/>
    </row>
    <row r="290" spans="1:8" ht="60" x14ac:dyDescent="0.2">
      <c r="A290" s="22">
        <v>243</v>
      </c>
      <c r="B290" s="22">
        <v>300024049</v>
      </c>
      <c r="C290" s="23" t="s">
        <v>292</v>
      </c>
      <c r="D290" s="24" t="s">
        <v>45</v>
      </c>
      <c r="E290" s="24">
        <v>352</v>
      </c>
      <c r="F290" s="17"/>
      <c r="G290" s="25"/>
      <c r="H290" s="22"/>
    </row>
    <row r="291" spans="1:8" ht="60" x14ac:dyDescent="0.2">
      <c r="A291" s="22">
        <v>244</v>
      </c>
      <c r="B291" s="22">
        <v>300024045</v>
      </c>
      <c r="C291" s="23" t="s">
        <v>293</v>
      </c>
      <c r="D291" s="24" t="s">
        <v>45</v>
      </c>
      <c r="E291" s="24">
        <v>88</v>
      </c>
      <c r="F291" s="17"/>
      <c r="G291" s="25"/>
      <c r="H291" s="22"/>
    </row>
    <row r="292" spans="1:8" ht="72" x14ac:dyDescent="0.2">
      <c r="A292" s="22">
        <v>245</v>
      </c>
      <c r="B292" s="22">
        <v>300013968</v>
      </c>
      <c r="C292" s="23" t="s">
        <v>317</v>
      </c>
      <c r="D292" s="24" t="s">
        <v>45</v>
      </c>
      <c r="E292" s="24">
        <v>15</v>
      </c>
      <c r="F292" s="17"/>
      <c r="G292" s="25"/>
      <c r="H292" s="22"/>
    </row>
    <row r="293" spans="1:8" ht="36" x14ac:dyDescent="0.2">
      <c r="A293" s="22">
        <v>246</v>
      </c>
      <c r="B293" s="22">
        <v>300013268</v>
      </c>
      <c r="C293" s="23" t="s">
        <v>309</v>
      </c>
      <c r="D293" s="24" t="s">
        <v>58</v>
      </c>
      <c r="E293" s="24">
        <v>4</v>
      </c>
      <c r="F293" s="17"/>
      <c r="G293" s="25"/>
      <c r="H293" s="22"/>
    </row>
    <row r="294" spans="1:8" ht="72" x14ac:dyDescent="0.2">
      <c r="A294" s="22">
        <v>247</v>
      </c>
      <c r="B294" s="22">
        <v>300024083</v>
      </c>
      <c r="C294" s="23" t="s">
        <v>294</v>
      </c>
      <c r="D294" s="24" t="s">
        <v>45</v>
      </c>
      <c r="E294" s="24">
        <v>60</v>
      </c>
      <c r="F294" s="17"/>
      <c r="G294" s="25"/>
      <c r="H294" s="22"/>
    </row>
    <row r="295" spans="1:8" x14ac:dyDescent="0.2">
      <c r="A295" s="17" t="s">
        <v>658</v>
      </c>
      <c r="B295" s="17" t="s">
        <v>658</v>
      </c>
      <c r="C295" s="18" t="s">
        <v>324</v>
      </c>
      <c r="D295" s="19"/>
      <c r="E295" s="19"/>
      <c r="F295" s="17"/>
      <c r="G295" s="20"/>
      <c r="H295" s="17"/>
    </row>
    <row r="296" spans="1:8" ht="72" x14ac:dyDescent="0.2">
      <c r="A296" s="22">
        <v>248</v>
      </c>
      <c r="B296" s="22">
        <v>300024052</v>
      </c>
      <c r="C296" s="23" t="s">
        <v>319</v>
      </c>
      <c r="D296" s="24" t="s">
        <v>45</v>
      </c>
      <c r="E296" s="24">
        <v>1771</v>
      </c>
      <c r="F296" s="17"/>
      <c r="G296" s="25"/>
      <c r="H296" s="22"/>
    </row>
    <row r="297" spans="1:8" ht="60" x14ac:dyDescent="0.2">
      <c r="A297" s="22">
        <v>249</v>
      </c>
      <c r="B297" s="22">
        <v>300024046</v>
      </c>
      <c r="C297" s="23" t="s">
        <v>303</v>
      </c>
      <c r="D297" s="24" t="s">
        <v>45</v>
      </c>
      <c r="E297" s="24">
        <v>44</v>
      </c>
      <c r="F297" s="17"/>
      <c r="G297" s="25"/>
      <c r="H297" s="22"/>
    </row>
    <row r="298" spans="1:8" ht="84" x14ac:dyDescent="0.2">
      <c r="A298" s="22">
        <v>250</v>
      </c>
      <c r="B298" s="22">
        <v>300038025</v>
      </c>
      <c r="C298" s="23" t="s">
        <v>320</v>
      </c>
      <c r="D298" s="24" t="s">
        <v>45</v>
      </c>
      <c r="E298" s="24">
        <v>7.5</v>
      </c>
      <c r="F298" s="17"/>
      <c r="G298" s="25"/>
      <c r="H298" s="22"/>
    </row>
    <row r="299" spans="1:8" ht="36" x14ac:dyDescent="0.2">
      <c r="A299" s="22">
        <v>251</v>
      </c>
      <c r="B299" s="22">
        <v>300038027</v>
      </c>
      <c r="C299" s="23" t="s">
        <v>321</v>
      </c>
      <c r="D299" s="24" t="s">
        <v>58</v>
      </c>
      <c r="E299" s="24">
        <v>1</v>
      </c>
      <c r="F299" s="17"/>
      <c r="G299" s="25"/>
      <c r="H299" s="22"/>
    </row>
    <row r="300" spans="1:8" ht="72" x14ac:dyDescent="0.2">
      <c r="A300" s="22">
        <v>252</v>
      </c>
      <c r="B300" s="22">
        <v>300024998</v>
      </c>
      <c r="C300" s="23" t="s">
        <v>322</v>
      </c>
      <c r="D300" s="24" t="s">
        <v>45</v>
      </c>
      <c r="E300" s="24">
        <v>37.5</v>
      </c>
      <c r="F300" s="17"/>
      <c r="G300" s="25"/>
      <c r="H300" s="22"/>
    </row>
    <row r="301" spans="1:8" x14ac:dyDescent="0.2">
      <c r="A301" s="17" t="s">
        <v>659</v>
      </c>
      <c r="B301" s="17" t="s">
        <v>659</v>
      </c>
      <c r="C301" s="18" t="s">
        <v>325</v>
      </c>
      <c r="D301" s="19"/>
      <c r="E301" s="19"/>
      <c r="F301" s="17"/>
      <c r="G301" s="20"/>
      <c r="H301" s="17"/>
    </row>
    <row r="302" spans="1:8" ht="60" x14ac:dyDescent="0.2">
      <c r="A302" s="22">
        <v>253</v>
      </c>
      <c r="B302" s="22">
        <v>300024053</v>
      </c>
      <c r="C302" s="23" t="s">
        <v>326</v>
      </c>
      <c r="D302" s="24" t="s">
        <v>45</v>
      </c>
      <c r="E302" s="24">
        <v>352</v>
      </c>
      <c r="F302" s="17"/>
      <c r="G302" s="25"/>
      <c r="H302" s="22"/>
    </row>
    <row r="303" spans="1:8" ht="60" x14ac:dyDescent="0.2">
      <c r="A303" s="22">
        <v>254</v>
      </c>
      <c r="B303" s="22">
        <v>300024046</v>
      </c>
      <c r="C303" s="23" t="s">
        <v>303</v>
      </c>
      <c r="D303" s="24" t="s">
        <v>45</v>
      </c>
      <c r="E303" s="24">
        <v>88</v>
      </c>
      <c r="F303" s="17"/>
      <c r="G303" s="25"/>
      <c r="H303" s="22"/>
    </row>
    <row r="304" spans="1:8" ht="84" x14ac:dyDescent="0.2">
      <c r="A304" s="22">
        <v>255</v>
      </c>
      <c r="B304" s="22">
        <v>300038025</v>
      </c>
      <c r="C304" s="23" t="s">
        <v>320</v>
      </c>
      <c r="D304" s="24" t="s">
        <v>45</v>
      </c>
      <c r="E304" s="24">
        <v>5</v>
      </c>
      <c r="F304" s="17"/>
      <c r="G304" s="25"/>
      <c r="H304" s="22"/>
    </row>
    <row r="305" spans="1:8" ht="36" x14ac:dyDescent="0.2">
      <c r="A305" s="22">
        <v>256</v>
      </c>
      <c r="B305" s="22">
        <v>300038027</v>
      </c>
      <c r="C305" s="23" t="s">
        <v>321</v>
      </c>
      <c r="D305" s="24" t="s">
        <v>58</v>
      </c>
      <c r="E305" s="24">
        <v>2</v>
      </c>
      <c r="F305" s="17"/>
      <c r="G305" s="25"/>
      <c r="H305" s="22"/>
    </row>
    <row r="306" spans="1:8" ht="72" x14ac:dyDescent="0.2">
      <c r="A306" s="22">
        <v>257</v>
      </c>
      <c r="B306" s="22">
        <v>300024998</v>
      </c>
      <c r="C306" s="23" t="s">
        <v>322</v>
      </c>
      <c r="D306" s="24" t="s">
        <v>45</v>
      </c>
      <c r="E306" s="24">
        <v>75</v>
      </c>
      <c r="F306" s="17"/>
      <c r="G306" s="25"/>
      <c r="H306" s="22"/>
    </row>
    <row r="307" spans="1:8" x14ac:dyDescent="0.2">
      <c r="A307" s="17" t="s">
        <v>660</v>
      </c>
      <c r="B307" s="17" t="s">
        <v>660</v>
      </c>
      <c r="C307" s="18" t="s">
        <v>327</v>
      </c>
      <c r="D307" s="19"/>
      <c r="E307" s="19"/>
      <c r="F307" s="17"/>
      <c r="G307" s="20"/>
      <c r="H307" s="17"/>
    </row>
    <row r="308" spans="1:8" ht="60" x14ac:dyDescent="0.2">
      <c r="A308" s="22">
        <v>258</v>
      </c>
      <c r="B308" s="22">
        <v>300024046</v>
      </c>
      <c r="C308" s="23" t="s">
        <v>303</v>
      </c>
      <c r="D308" s="24" t="s">
        <v>45</v>
      </c>
      <c r="E308" s="24">
        <v>148.5</v>
      </c>
      <c r="F308" s="17"/>
      <c r="G308" s="25"/>
      <c r="H308" s="22"/>
    </row>
    <row r="309" spans="1:8" ht="60" x14ac:dyDescent="0.2">
      <c r="A309" s="22">
        <v>259</v>
      </c>
      <c r="B309" s="22">
        <v>300024045</v>
      </c>
      <c r="C309" s="23" t="s">
        <v>293</v>
      </c>
      <c r="D309" s="24" t="s">
        <v>45</v>
      </c>
      <c r="E309" s="24">
        <v>49.5</v>
      </c>
      <c r="F309" s="17"/>
      <c r="G309" s="25"/>
      <c r="H309" s="22"/>
    </row>
    <row r="310" spans="1:8" ht="72" x14ac:dyDescent="0.2">
      <c r="A310" s="22">
        <v>260</v>
      </c>
      <c r="B310" s="22">
        <v>300024081</v>
      </c>
      <c r="C310" s="23" t="s">
        <v>304</v>
      </c>
      <c r="D310" s="24" t="s">
        <v>45</v>
      </c>
      <c r="E310" s="24">
        <v>45</v>
      </c>
      <c r="F310" s="17"/>
      <c r="G310" s="25"/>
      <c r="H310" s="22"/>
    </row>
    <row r="311" spans="1:8" x14ac:dyDescent="0.2">
      <c r="A311" s="17" t="s">
        <v>661</v>
      </c>
      <c r="B311" s="17" t="s">
        <v>661</v>
      </c>
      <c r="C311" s="18" t="s">
        <v>692</v>
      </c>
      <c r="D311" s="19"/>
      <c r="E311" s="19"/>
      <c r="F311" s="17"/>
      <c r="G311" s="20"/>
      <c r="H311" s="17"/>
    </row>
    <row r="312" spans="1:8" ht="48" x14ac:dyDescent="0.2">
      <c r="A312" s="22">
        <v>261</v>
      </c>
      <c r="B312" s="22">
        <v>300062948</v>
      </c>
      <c r="C312" s="23" t="s">
        <v>328</v>
      </c>
      <c r="D312" s="24" t="s">
        <v>58</v>
      </c>
      <c r="E312" s="24">
        <v>1</v>
      </c>
      <c r="F312" s="17"/>
      <c r="G312" s="25"/>
      <c r="H312" s="22"/>
    </row>
    <row r="313" spans="1:8" ht="60" x14ac:dyDescent="0.2">
      <c r="A313" s="22">
        <v>262</v>
      </c>
      <c r="B313" s="22">
        <v>300013064</v>
      </c>
      <c r="C313" s="23" t="s">
        <v>329</v>
      </c>
      <c r="D313" s="24" t="s">
        <v>58</v>
      </c>
      <c r="E313" s="24">
        <v>31</v>
      </c>
      <c r="F313" s="17"/>
      <c r="G313" s="25"/>
      <c r="H313" s="22"/>
    </row>
    <row r="314" spans="1:8" ht="108" x14ac:dyDescent="0.2">
      <c r="A314" s="22">
        <v>263</v>
      </c>
      <c r="B314" s="22">
        <v>300013217</v>
      </c>
      <c r="C314" s="23" t="s">
        <v>330</v>
      </c>
      <c r="D314" s="24" t="s">
        <v>331</v>
      </c>
      <c r="E314" s="24">
        <v>117</v>
      </c>
      <c r="F314" s="17"/>
      <c r="G314" s="25"/>
      <c r="H314" s="22"/>
    </row>
    <row r="315" spans="1:8" ht="96" x14ac:dyDescent="0.2">
      <c r="A315" s="22">
        <v>264</v>
      </c>
      <c r="B315" s="22">
        <v>300013001</v>
      </c>
      <c r="C315" s="23" t="s">
        <v>332</v>
      </c>
      <c r="D315" s="24" t="s">
        <v>331</v>
      </c>
      <c r="E315" s="24">
        <v>1</v>
      </c>
      <c r="F315" s="17"/>
      <c r="G315" s="25"/>
      <c r="H315" s="22"/>
    </row>
    <row r="316" spans="1:8" ht="96" x14ac:dyDescent="0.2">
      <c r="A316" s="22">
        <v>265</v>
      </c>
      <c r="B316" s="22">
        <v>300013109</v>
      </c>
      <c r="C316" s="23" t="s">
        <v>333</v>
      </c>
      <c r="D316" s="24" t="s">
        <v>331</v>
      </c>
      <c r="E316" s="24">
        <v>119</v>
      </c>
      <c r="F316" s="17"/>
      <c r="G316" s="25"/>
      <c r="H316" s="22"/>
    </row>
    <row r="317" spans="1:8" ht="96" x14ac:dyDescent="0.2">
      <c r="A317" s="22">
        <v>266</v>
      </c>
      <c r="B317" s="22">
        <v>300013109</v>
      </c>
      <c r="C317" s="23" t="s">
        <v>333</v>
      </c>
      <c r="D317" s="24" t="s">
        <v>331</v>
      </c>
      <c r="E317" s="24">
        <v>1</v>
      </c>
      <c r="F317" s="17"/>
      <c r="G317" s="25"/>
      <c r="H317" s="22"/>
    </row>
    <row r="318" spans="1:8" x14ac:dyDescent="0.2">
      <c r="A318" s="17" t="s">
        <v>662</v>
      </c>
      <c r="B318" s="17" t="s">
        <v>662</v>
      </c>
      <c r="C318" s="18" t="s">
        <v>334</v>
      </c>
      <c r="D318" s="19"/>
      <c r="E318" s="19"/>
      <c r="F318" s="17"/>
      <c r="G318" s="20"/>
      <c r="H318" s="17"/>
    </row>
    <row r="319" spans="1:8" ht="84" x14ac:dyDescent="0.2">
      <c r="A319" s="22">
        <v>267</v>
      </c>
      <c r="B319" s="22">
        <v>300087787</v>
      </c>
      <c r="C319" s="23" t="s">
        <v>335</v>
      </c>
      <c r="D319" s="24" t="s">
        <v>58</v>
      </c>
      <c r="E319" s="24">
        <v>25</v>
      </c>
      <c r="F319" s="17"/>
      <c r="G319" s="25"/>
      <c r="H319" s="22"/>
    </row>
    <row r="320" spans="1:8" ht="84" x14ac:dyDescent="0.2">
      <c r="A320" s="22">
        <v>268</v>
      </c>
      <c r="B320" s="22">
        <v>300087786</v>
      </c>
      <c r="C320" s="23" t="s">
        <v>336</v>
      </c>
      <c r="D320" s="24" t="s">
        <v>58</v>
      </c>
      <c r="E320" s="24">
        <v>57</v>
      </c>
      <c r="F320" s="17"/>
      <c r="G320" s="25"/>
      <c r="H320" s="22"/>
    </row>
    <row r="321" spans="1:8" ht="84" x14ac:dyDescent="0.2">
      <c r="A321" s="22">
        <v>269</v>
      </c>
      <c r="B321" s="22">
        <v>300071508</v>
      </c>
      <c r="C321" s="23" t="s">
        <v>337</v>
      </c>
      <c r="D321" s="24" t="s">
        <v>58</v>
      </c>
      <c r="E321" s="24">
        <v>20</v>
      </c>
      <c r="F321" s="17"/>
      <c r="G321" s="25"/>
      <c r="H321" s="22"/>
    </row>
    <row r="322" spans="1:8" ht="72" x14ac:dyDescent="0.2">
      <c r="A322" s="22">
        <v>270</v>
      </c>
      <c r="B322" s="22">
        <v>300071533</v>
      </c>
      <c r="C322" s="23" t="s">
        <v>338</v>
      </c>
      <c r="D322" s="24" t="s">
        <v>58</v>
      </c>
      <c r="E322" s="24">
        <v>7</v>
      </c>
      <c r="F322" s="17"/>
      <c r="G322" s="25"/>
      <c r="H322" s="22"/>
    </row>
    <row r="323" spans="1:8" ht="72" x14ac:dyDescent="0.2">
      <c r="A323" s="22">
        <v>271</v>
      </c>
      <c r="B323" s="22">
        <v>300071573</v>
      </c>
      <c r="C323" s="23" t="s">
        <v>339</v>
      </c>
      <c r="D323" s="24" t="s">
        <v>58</v>
      </c>
      <c r="E323" s="24">
        <v>1</v>
      </c>
      <c r="F323" s="17"/>
      <c r="G323" s="25"/>
      <c r="H323" s="22"/>
    </row>
    <row r="324" spans="1:8" ht="84" x14ac:dyDescent="0.2">
      <c r="A324" s="22">
        <v>272</v>
      </c>
      <c r="B324" s="22">
        <v>300071511</v>
      </c>
      <c r="C324" s="23" t="s">
        <v>340</v>
      </c>
      <c r="D324" s="24" t="s">
        <v>58</v>
      </c>
      <c r="E324" s="24">
        <v>8</v>
      </c>
      <c r="F324" s="17"/>
      <c r="G324" s="25"/>
      <c r="H324" s="22"/>
    </row>
    <row r="325" spans="1:8" x14ac:dyDescent="0.2">
      <c r="A325" s="17" t="s">
        <v>663</v>
      </c>
      <c r="B325" s="17" t="s">
        <v>663</v>
      </c>
      <c r="C325" s="18" t="s">
        <v>341</v>
      </c>
      <c r="D325" s="19"/>
      <c r="E325" s="19"/>
      <c r="F325" s="17"/>
      <c r="G325" s="20"/>
      <c r="H325" s="17"/>
    </row>
    <row r="326" spans="1:8" ht="48" x14ac:dyDescent="0.2">
      <c r="A326" s="22">
        <v>273</v>
      </c>
      <c r="B326" s="22">
        <v>300087899</v>
      </c>
      <c r="C326" s="23" t="s">
        <v>342</v>
      </c>
      <c r="D326" s="24" t="s">
        <v>58</v>
      </c>
      <c r="E326" s="24">
        <v>85</v>
      </c>
      <c r="F326" s="17"/>
      <c r="G326" s="25"/>
      <c r="H326" s="22"/>
    </row>
    <row r="327" spans="1:8" ht="48" x14ac:dyDescent="0.2">
      <c r="A327" s="22">
        <v>274</v>
      </c>
      <c r="B327" s="22">
        <v>300087781</v>
      </c>
      <c r="C327" s="23" t="s">
        <v>343</v>
      </c>
      <c r="D327" s="24" t="s">
        <v>58</v>
      </c>
      <c r="E327" s="24">
        <v>18</v>
      </c>
      <c r="F327" s="17"/>
      <c r="G327" s="25"/>
      <c r="H327" s="22"/>
    </row>
    <row r="328" spans="1:8" ht="48" x14ac:dyDescent="0.2">
      <c r="A328" s="22">
        <v>275</v>
      </c>
      <c r="B328" s="22">
        <v>300087900</v>
      </c>
      <c r="C328" s="23" t="s">
        <v>344</v>
      </c>
      <c r="D328" s="24" t="s">
        <v>58</v>
      </c>
      <c r="E328" s="24">
        <v>2</v>
      </c>
      <c r="F328" s="17"/>
      <c r="G328" s="25"/>
      <c r="H328" s="22"/>
    </row>
    <row r="329" spans="1:8" ht="48" x14ac:dyDescent="0.2">
      <c r="A329" s="22">
        <v>276</v>
      </c>
      <c r="B329" s="22">
        <v>300087901</v>
      </c>
      <c r="C329" s="23" t="s">
        <v>345</v>
      </c>
      <c r="D329" s="24" t="s">
        <v>58</v>
      </c>
      <c r="E329" s="24">
        <v>15</v>
      </c>
      <c r="F329" s="17"/>
      <c r="G329" s="25"/>
      <c r="H329" s="22"/>
    </row>
    <row r="330" spans="1:8" x14ac:dyDescent="0.2">
      <c r="A330" s="17" t="s">
        <v>696</v>
      </c>
      <c r="B330" s="17" t="s">
        <v>696</v>
      </c>
      <c r="C330" s="18" t="s">
        <v>346</v>
      </c>
      <c r="D330" s="19"/>
      <c r="E330" s="19"/>
      <c r="F330" s="17"/>
      <c r="G330" s="20"/>
      <c r="H330" s="17"/>
    </row>
    <row r="331" spans="1:8" ht="36" x14ac:dyDescent="0.2">
      <c r="A331" s="22">
        <v>277</v>
      </c>
      <c r="B331" s="22">
        <v>300062348</v>
      </c>
      <c r="C331" s="23" t="s">
        <v>347</v>
      </c>
      <c r="D331" s="24" t="s">
        <v>58</v>
      </c>
      <c r="E331" s="24">
        <v>1</v>
      </c>
      <c r="F331" s="17"/>
      <c r="G331" s="25"/>
      <c r="H331" s="22"/>
    </row>
    <row r="332" spans="1:8" ht="60" x14ac:dyDescent="0.2">
      <c r="A332" s="22">
        <v>278</v>
      </c>
      <c r="B332" s="22">
        <v>300013064</v>
      </c>
      <c r="C332" s="23" t="s">
        <v>329</v>
      </c>
      <c r="D332" s="24" t="s">
        <v>58</v>
      </c>
      <c r="E332" s="24">
        <v>13</v>
      </c>
      <c r="F332" s="17"/>
      <c r="G332" s="25"/>
      <c r="H332" s="22"/>
    </row>
    <row r="333" spans="1:8" ht="108" x14ac:dyDescent="0.2">
      <c r="A333" s="22">
        <v>279</v>
      </c>
      <c r="B333" s="22">
        <v>300013217</v>
      </c>
      <c r="C333" s="23" t="s">
        <v>330</v>
      </c>
      <c r="D333" s="24" t="s">
        <v>331</v>
      </c>
      <c r="E333" s="24">
        <v>99</v>
      </c>
      <c r="F333" s="17"/>
      <c r="G333" s="25"/>
      <c r="H333" s="22"/>
    </row>
    <row r="334" spans="1:8" ht="96" x14ac:dyDescent="0.2">
      <c r="A334" s="22">
        <v>280</v>
      </c>
      <c r="B334" s="22">
        <v>300013001</v>
      </c>
      <c r="C334" s="23" t="s">
        <v>332</v>
      </c>
      <c r="D334" s="24" t="s">
        <v>331</v>
      </c>
      <c r="E334" s="24">
        <v>5</v>
      </c>
      <c r="F334" s="17"/>
      <c r="G334" s="25"/>
      <c r="H334" s="22"/>
    </row>
    <row r="335" spans="1:8" ht="96" x14ac:dyDescent="0.2">
      <c r="A335" s="22">
        <v>281</v>
      </c>
      <c r="B335" s="22">
        <v>300013109</v>
      </c>
      <c r="C335" s="23" t="s">
        <v>333</v>
      </c>
      <c r="D335" s="24" t="s">
        <v>331</v>
      </c>
      <c r="E335" s="24">
        <v>32</v>
      </c>
      <c r="F335" s="17"/>
      <c r="G335" s="25"/>
      <c r="H335" s="22"/>
    </row>
    <row r="336" spans="1:8" x14ac:dyDescent="0.2">
      <c r="A336" s="17" t="s">
        <v>697</v>
      </c>
      <c r="B336" s="17" t="s">
        <v>697</v>
      </c>
      <c r="C336" s="18" t="s">
        <v>334</v>
      </c>
      <c r="D336" s="19"/>
      <c r="E336" s="19"/>
      <c r="F336" s="17"/>
      <c r="G336" s="20"/>
      <c r="H336" s="17"/>
    </row>
    <row r="337" spans="1:8" ht="84" x14ac:dyDescent="0.2">
      <c r="A337" s="22">
        <v>282</v>
      </c>
      <c r="B337" s="22">
        <v>300087787</v>
      </c>
      <c r="C337" s="23" t="s">
        <v>335</v>
      </c>
      <c r="D337" s="24" t="s">
        <v>58</v>
      </c>
      <c r="E337" s="24">
        <v>5</v>
      </c>
      <c r="F337" s="17"/>
      <c r="G337" s="25"/>
      <c r="H337" s="22"/>
    </row>
    <row r="338" spans="1:8" ht="84" x14ac:dyDescent="0.2">
      <c r="A338" s="22">
        <v>283</v>
      </c>
      <c r="B338" s="22">
        <v>300087786</v>
      </c>
      <c r="C338" s="23" t="s">
        <v>336</v>
      </c>
      <c r="D338" s="24" t="s">
        <v>58</v>
      </c>
      <c r="E338" s="24">
        <v>56</v>
      </c>
      <c r="F338" s="17"/>
      <c r="G338" s="25"/>
      <c r="H338" s="22"/>
    </row>
    <row r="339" spans="1:8" ht="84" x14ac:dyDescent="0.2">
      <c r="A339" s="22">
        <v>284</v>
      </c>
      <c r="B339" s="22">
        <v>300071508</v>
      </c>
      <c r="C339" s="23" t="s">
        <v>337</v>
      </c>
      <c r="D339" s="24" t="s">
        <v>58</v>
      </c>
      <c r="E339" s="24">
        <v>31</v>
      </c>
      <c r="F339" s="17"/>
      <c r="G339" s="25"/>
      <c r="H339" s="22"/>
    </row>
    <row r="340" spans="1:8" ht="84" x14ac:dyDescent="0.2">
      <c r="A340" s="22">
        <v>285</v>
      </c>
      <c r="B340" s="22">
        <v>300071509</v>
      </c>
      <c r="C340" s="23" t="s">
        <v>348</v>
      </c>
      <c r="D340" s="24" t="s">
        <v>58</v>
      </c>
      <c r="E340" s="24">
        <v>1</v>
      </c>
      <c r="F340" s="17"/>
      <c r="G340" s="25"/>
      <c r="H340" s="22"/>
    </row>
    <row r="341" spans="1:8" ht="72" x14ac:dyDescent="0.2">
      <c r="A341" s="22">
        <v>286</v>
      </c>
      <c r="B341" s="22">
        <v>300071573</v>
      </c>
      <c r="C341" s="23" t="s">
        <v>339</v>
      </c>
      <c r="D341" s="24" t="s">
        <v>58</v>
      </c>
      <c r="E341" s="24">
        <v>3</v>
      </c>
      <c r="F341" s="17"/>
      <c r="G341" s="25"/>
      <c r="H341" s="22"/>
    </row>
    <row r="342" spans="1:8" ht="84" x14ac:dyDescent="0.2">
      <c r="A342" s="22">
        <v>287</v>
      </c>
      <c r="B342" s="22">
        <v>300071511</v>
      </c>
      <c r="C342" s="23" t="s">
        <v>340</v>
      </c>
      <c r="D342" s="24" t="s">
        <v>58</v>
      </c>
      <c r="E342" s="24">
        <v>6</v>
      </c>
      <c r="F342" s="17"/>
      <c r="G342" s="25"/>
      <c r="H342" s="22"/>
    </row>
    <row r="343" spans="1:8" x14ac:dyDescent="0.2">
      <c r="A343" s="17" t="s">
        <v>664</v>
      </c>
      <c r="B343" s="17" t="s">
        <v>664</v>
      </c>
      <c r="C343" s="18" t="s">
        <v>341</v>
      </c>
      <c r="D343" s="19"/>
      <c r="E343" s="19"/>
      <c r="F343" s="17"/>
      <c r="G343" s="20"/>
      <c r="H343" s="17"/>
    </row>
    <row r="344" spans="1:8" ht="48" x14ac:dyDescent="0.2">
      <c r="A344" s="22">
        <v>288</v>
      </c>
      <c r="B344" s="22">
        <v>300087899</v>
      </c>
      <c r="C344" s="23" t="s">
        <v>342</v>
      </c>
      <c r="D344" s="24" t="s">
        <v>58</v>
      </c>
      <c r="E344" s="24">
        <v>29</v>
      </c>
      <c r="F344" s="17"/>
      <c r="G344" s="25"/>
      <c r="H344" s="22"/>
    </row>
    <row r="345" spans="1:8" ht="48" x14ac:dyDescent="0.2">
      <c r="A345" s="22">
        <v>289</v>
      </c>
      <c r="B345" s="22">
        <v>300087901</v>
      </c>
      <c r="C345" s="23" t="s">
        <v>345</v>
      </c>
      <c r="D345" s="24" t="s">
        <v>58</v>
      </c>
      <c r="E345" s="24">
        <v>3</v>
      </c>
      <c r="F345" s="17"/>
      <c r="G345" s="25"/>
      <c r="H345" s="22"/>
    </row>
    <row r="346" spans="1:8" x14ac:dyDescent="0.2">
      <c r="A346" s="17" t="s">
        <v>665</v>
      </c>
      <c r="B346" s="17" t="s">
        <v>665</v>
      </c>
      <c r="C346" s="18" t="s">
        <v>334</v>
      </c>
      <c r="D346" s="19"/>
      <c r="E346" s="19"/>
      <c r="F346" s="17"/>
      <c r="G346" s="20"/>
      <c r="H346" s="17"/>
    </row>
    <row r="347" spans="1:8" ht="84" x14ac:dyDescent="0.2">
      <c r="A347" s="22">
        <v>290</v>
      </c>
      <c r="B347" s="22">
        <v>300071511</v>
      </c>
      <c r="C347" s="23" t="s">
        <v>340</v>
      </c>
      <c r="D347" s="24" t="s">
        <v>58</v>
      </c>
      <c r="E347" s="24">
        <v>5</v>
      </c>
      <c r="F347" s="17"/>
      <c r="G347" s="25"/>
      <c r="H347" s="22"/>
    </row>
    <row r="348" spans="1:8" ht="84" x14ac:dyDescent="0.2">
      <c r="A348" s="22">
        <v>291</v>
      </c>
      <c r="B348" s="22">
        <v>300071509</v>
      </c>
      <c r="C348" s="23" t="s">
        <v>348</v>
      </c>
      <c r="D348" s="24" t="s">
        <v>58</v>
      </c>
      <c r="E348" s="24">
        <v>1</v>
      </c>
      <c r="F348" s="17"/>
      <c r="G348" s="25"/>
      <c r="H348" s="22"/>
    </row>
    <row r="349" spans="1:8" x14ac:dyDescent="0.2">
      <c r="A349" s="17" t="s">
        <v>666</v>
      </c>
      <c r="B349" s="17" t="s">
        <v>666</v>
      </c>
      <c r="C349" s="18" t="s">
        <v>334</v>
      </c>
      <c r="D349" s="19"/>
      <c r="E349" s="19"/>
      <c r="F349" s="17"/>
      <c r="G349" s="20"/>
      <c r="H349" s="17"/>
    </row>
    <row r="350" spans="1:8" ht="84" x14ac:dyDescent="0.2">
      <c r="A350" s="22">
        <v>292</v>
      </c>
      <c r="B350" s="22">
        <v>300087787</v>
      </c>
      <c r="C350" s="23" t="s">
        <v>335</v>
      </c>
      <c r="D350" s="24" t="s">
        <v>58</v>
      </c>
      <c r="E350" s="24">
        <v>3</v>
      </c>
      <c r="F350" s="17"/>
      <c r="G350" s="25"/>
      <c r="H350" s="22"/>
    </row>
    <row r="351" spans="1:8" ht="84" x14ac:dyDescent="0.2">
      <c r="A351" s="22">
        <v>293</v>
      </c>
      <c r="B351" s="22">
        <v>300087786</v>
      </c>
      <c r="C351" s="23" t="s">
        <v>336</v>
      </c>
      <c r="D351" s="24" t="s">
        <v>58</v>
      </c>
      <c r="E351" s="24">
        <v>15</v>
      </c>
      <c r="F351" s="17"/>
      <c r="G351" s="25"/>
      <c r="H351" s="22"/>
    </row>
    <row r="352" spans="1:8" ht="84" x14ac:dyDescent="0.2">
      <c r="A352" s="22">
        <v>294</v>
      </c>
      <c r="B352" s="22">
        <v>300071511</v>
      </c>
      <c r="C352" s="23" t="s">
        <v>340</v>
      </c>
      <c r="D352" s="24" t="s">
        <v>58</v>
      </c>
      <c r="E352" s="24">
        <v>3</v>
      </c>
      <c r="F352" s="17"/>
      <c r="G352" s="25"/>
      <c r="H352" s="22"/>
    </row>
    <row r="353" spans="1:8" x14ac:dyDescent="0.2">
      <c r="A353" s="17" t="s">
        <v>667</v>
      </c>
      <c r="B353" s="17" t="s">
        <v>667</v>
      </c>
      <c r="C353" s="18" t="s">
        <v>341</v>
      </c>
      <c r="D353" s="19"/>
      <c r="E353" s="19"/>
      <c r="F353" s="17"/>
      <c r="G353" s="20"/>
      <c r="H353" s="17"/>
    </row>
    <row r="354" spans="1:8" ht="48" x14ac:dyDescent="0.2">
      <c r="A354" s="22">
        <v>295</v>
      </c>
      <c r="B354" s="22">
        <v>300087899</v>
      </c>
      <c r="C354" s="23" t="s">
        <v>342</v>
      </c>
      <c r="D354" s="24" t="s">
        <v>58</v>
      </c>
      <c r="E354" s="24">
        <v>8</v>
      </c>
      <c r="F354" s="17"/>
      <c r="G354" s="25"/>
      <c r="H354" s="22"/>
    </row>
    <row r="355" spans="1:8" x14ac:dyDescent="0.2">
      <c r="A355" s="17" t="s">
        <v>668</v>
      </c>
      <c r="B355" s="17" t="s">
        <v>668</v>
      </c>
      <c r="C355" s="18" t="s">
        <v>349</v>
      </c>
      <c r="D355" s="19"/>
      <c r="E355" s="19"/>
      <c r="F355" s="17"/>
      <c r="G355" s="20"/>
      <c r="H355" s="17"/>
    </row>
    <row r="356" spans="1:8" ht="24" x14ac:dyDescent="0.2">
      <c r="A356" s="22">
        <v>296</v>
      </c>
      <c r="B356" s="22">
        <v>300038063</v>
      </c>
      <c r="C356" s="23" t="s">
        <v>350</v>
      </c>
      <c r="D356" s="24" t="s">
        <v>45</v>
      </c>
      <c r="E356" s="24">
        <v>1.5</v>
      </c>
      <c r="F356" s="17"/>
      <c r="G356" s="25"/>
      <c r="H356" s="22"/>
    </row>
    <row r="357" spans="1:8" ht="24" x14ac:dyDescent="0.2">
      <c r="A357" s="22">
        <v>297</v>
      </c>
      <c r="B357" s="22">
        <v>300019173</v>
      </c>
      <c r="C357" s="23" t="s">
        <v>351</v>
      </c>
      <c r="D357" s="24" t="s">
        <v>45</v>
      </c>
      <c r="E357" s="24">
        <v>1.5</v>
      </c>
      <c r="F357" s="17"/>
      <c r="G357" s="25"/>
      <c r="H357" s="22"/>
    </row>
    <row r="358" spans="1:8" ht="72" x14ac:dyDescent="0.2">
      <c r="A358" s="22">
        <v>298</v>
      </c>
      <c r="B358" s="22">
        <v>300024070</v>
      </c>
      <c r="C358" s="23" t="s">
        <v>352</v>
      </c>
      <c r="D358" s="24" t="s">
        <v>45</v>
      </c>
      <c r="E358" s="24">
        <v>25</v>
      </c>
      <c r="F358" s="17"/>
      <c r="G358" s="25"/>
      <c r="H358" s="22"/>
    </row>
    <row r="359" spans="1:8" ht="72" x14ac:dyDescent="0.2">
      <c r="A359" s="22">
        <v>299</v>
      </c>
      <c r="B359" s="22">
        <v>300024068</v>
      </c>
      <c r="C359" s="23" t="s">
        <v>353</v>
      </c>
      <c r="D359" s="24" t="s">
        <v>45</v>
      </c>
      <c r="E359" s="24">
        <v>20</v>
      </c>
      <c r="F359" s="17"/>
      <c r="G359" s="25"/>
      <c r="H359" s="22"/>
    </row>
    <row r="360" spans="1:8" ht="60" x14ac:dyDescent="0.2">
      <c r="A360" s="22">
        <v>300</v>
      </c>
      <c r="B360" s="22">
        <v>300024045</v>
      </c>
      <c r="C360" s="23" t="s">
        <v>293</v>
      </c>
      <c r="D360" s="24" t="s">
        <v>45</v>
      </c>
      <c r="E360" s="24">
        <v>55</v>
      </c>
      <c r="F360" s="17"/>
      <c r="G360" s="25"/>
      <c r="H360" s="22"/>
    </row>
    <row r="361" spans="1:8" ht="60" x14ac:dyDescent="0.2">
      <c r="A361" s="22">
        <v>301</v>
      </c>
      <c r="B361" s="22">
        <v>300024044</v>
      </c>
      <c r="C361" s="23" t="s">
        <v>354</v>
      </c>
      <c r="D361" s="24" t="s">
        <v>45</v>
      </c>
      <c r="E361" s="24">
        <v>44</v>
      </c>
      <c r="F361" s="17"/>
      <c r="G361" s="25"/>
      <c r="H361" s="22"/>
    </row>
    <row r="362" spans="1:8" ht="36" x14ac:dyDescent="0.2">
      <c r="A362" s="22">
        <v>302</v>
      </c>
      <c r="B362" s="22">
        <v>300025089</v>
      </c>
      <c r="C362" s="23" t="s">
        <v>355</v>
      </c>
      <c r="D362" s="24" t="s">
        <v>45</v>
      </c>
      <c r="E362" s="24">
        <v>45</v>
      </c>
      <c r="F362" s="17"/>
      <c r="G362" s="25"/>
      <c r="H362" s="22"/>
    </row>
    <row r="363" spans="1:8" ht="36" x14ac:dyDescent="0.2">
      <c r="A363" s="22">
        <v>303</v>
      </c>
      <c r="B363" s="22">
        <v>300013278</v>
      </c>
      <c r="C363" s="23" t="s">
        <v>356</v>
      </c>
      <c r="D363" s="24" t="s">
        <v>58</v>
      </c>
      <c r="E363" s="24">
        <v>3</v>
      </c>
      <c r="F363" s="17"/>
      <c r="G363" s="25"/>
      <c r="H363" s="22"/>
    </row>
    <row r="364" spans="1:8" ht="36" x14ac:dyDescent="0.2">
      <c r="A364" s="22">
        <v>304</v>
      </c>
      <c r="B364" s="22">
        <v>300084015</v>
      </c>
      <c r="C364" s="23" t="s">
        <v>357</v>
      </c>
      <c r="D364" s="24" t="s">
        <v>58</v>
      </c>
      <c r="E364" s="24">
        <v>3</v>
      </c>
      <c r="F364" s="17"/>
      <c r="G364" s="25"/>
      <c r="H364" s="22"/>
    </row>
    <row r="365" spans="1:8" ht="48" x14ac:dyDescent="0.2">
      <c r="A365" s="22">
        <v>305</v>
      </c>
      <c r="B365" s="22">
        <v>300013420</v>
      </c>
      <c r="C365" s="23" t="s">
        <v>358</v>
      </c>
      <c r="D365" s="24" t="s">
        <v>58</v>
      </c>
      <c r="E365" s="24">
        <v>1</v>
      </c>
      <c r="F365" s="17"/>
      <c r="G365" s="25"/>
      <c r="H365" s="22"/>
    </row>
    <row r="366" spans="1:8" ht="36" x14ac:dyDescent="0.2">
      <c r="A366" s="22">
        <v>306</v>
      </c>
      <c r="B366" s="22">
        <v>300038090</v>
      </c>
      <c r="C366" s="23" t="s">
        <v>359</v>
      </c>
      <c r="D366" s="24" t="s">
        <v>58</v>
      </c>
      <c r="E366" s="24">
        <v>1</v>
      </c>
      <c r="F366" s="17"/>
      <c r="G366" s="25"/>
      <c r="H366" s="22"/>
    </row>
    <row r="367" spans="1:8" ht="48" x14ac:dyDescent="0.2">
      <c r="A367" s="22">
        <v>307</v>
      </c>
      <c r="B367" s="22">
        <v>300038178</v>
      </c>
      <c r="C367" s="23" t="s">
        <v>360</v>
      </c>
      <c r="D367" s="24" t="s">
        <v>58</v>
      </c>
      <c r="E367" s="24">
        <v>1</v>
      </c>
      <c r="F367" s="17"/>
      <c r="G367" s="25"/>
      <c r="H367" s="22"/>
    </row>
    <row r="368" spans="1:8" ht="84" x14ac:dyDescent="0.2">
      <c r="A368" s="22">
        <v>308</v>
      </c>
      <c r="B368" s="22">
        <v>300009954</v>
      </c>
      <c r="C368" s="23" t="s">
        <v>361</v>
      </c>
      <c r="D368" s="24" t="s">
        <v>58</v>
      </c>
      <c r="E368" s="24">
        <v>6</v>
      </c>
      <c r="F368" s="17"/>
      <c r="G368" s="25"/>
      <c r="H368" s="22"/>
    </row>
    <row r="369" spans="1:8" x14ac:dyDescent="0.2">
      <c r="A369" s="17" t="s">
        <v>669</v>
      </c>
      <c r="B369" s="17" t="s">
        <v>669</v>
      </c>
      <c r="C369" s="18" t="s">
        <v>362</v>
      </c>
      <c r="D369" s="19"/>
      <c r="E369" s="19"/>
      <c r="F369" s="17"/>
      <c r="G369" s="20"/>
      <c r="H369" s="17"/>
    </row>
    <row r="370" spans="1:8" ht="36" x14ac:dyDescent="0.2">
      <c r="A370" s="22">
        <v>309</v>
      </c>
      <c r="B370" s="22">
        <v>300087710</v>
      </c>
      <c r="C370" s="23" t="s">
        <v>363</v>
      </c>
      <c r="D370" s="24" t="s">
        <v>58</v>
      </c>
      <c r="E370" s="24">
        <v>1</v>
      </c>
      <c r="F370" s="17"/>
      <c r="G370" s="25"/>
      <c r="H370" s="22"/>
    </row>
    <row r="371" spans="1:8" ht="60" x14ac:dyDescent="0.2">
      <c r="A371" s="22">
        <v>310</v>
      </c>
      <c r="B371" s="22">
        <v>300013064</v>
      </c>
      <c r="C371" s="23" t="s">
        <v>329</v>
      </c>
      <c r="D371" s="24" t="s">
        <v>58</v>
      </c>
      <c r="E371" s="24">
        <v>6</v>
      </c>
      <c r="F371" s="17"/>
      <c r="G371" s="25"/>
      <c r="H371" s="22"/>
    </row>
    <row r="372" spans="1:8" ht="60" x14ac:dyDescent="0.2">
      <c r="A372" s="22">
        <v>311</v>
      </c>
      <c r="B372" s="22">
        <v>300013065</v>
      </c>
      <c r="C372" s="23" t="s">
        <v>364</v>
      </c>
      <c r="D372" s="24" t="s">
        <v>58</v>
      </c>
      <c r="E372" s="24">
        <v>1</v>
      </c>
      <c r="F372" s="17"/>
      <c r="G372" s="25"/>
      <c r="H372" s="22"/>
    </row>
    <row r="373" spans="1:8" ht="96" x14ac:dyDescent="0.2">
      <c r="A373" s="22">
        <v>312</v>
      </c>
      <c r="B373" s="22">
        <v>300013001</v>
      </c>
      <c r="C373" s="23" t="s">
        <v>332</v>
      </c>
      <c r="D373" s="24" t="s">
        <v>331</v>
      </c>
      <c r="E373" s="24">
        <v>20</v>
      </c>
      <c r="F373" s="17"/>
      <c r="G373" s="25"/>
      <c r="H373" s="22"/>
    </row>
    <row r="374" spans="1:8" ht="96" x14ac:dyDescent="0.2">
      <c r="A374" s="22">
        <v>313</v>
      </c>
      <c r="B374" s="22">
        <v>300013109</v>
      </c>
      <c r="C374" s="23" t="s">
        <v>333</v>
      </c>
      <c r="D374" s="24" t="s">
        <v>331</v>
      </c>
      <c r="E374" s="24">
        <v>12</v>
      </c>
      <c r="F374" s="17"/>
      <c r="G374" s="25"/>
      <c r="H374" s="22"/>
    </row>
    <row r="375" spans="1:8" x14ac:dyDescent="0.2">
      <c r="A375" s="17" t="s">
        <v>698</v>
      </c>
      <c r="B375" s="17" t="s">
        <v>698</v>
      </c>
      <c r="C375" s="18" t="s">
        <v>334</v>
      </c>
      <c r="D375" s="19"/>
      <c r="E375" s="19"/>
      <c r="F375" s="17"/>
      <c r="G375" s="20"/>
      <c r="H375" s="17"/>
    </row>
    <row r="376" spans="1:8" ht="72" x14ac:dyDescent="0.2">
      <c r="A376" s="22">
        <v>314</v>
      </c>
      <c r="B376" s="22">
        <v>300071573</v>
      </c>
      <c r="C376" s="23" t="s">
        <v>339</v>
      </c>
      <c r="D376" s="24" t="s">
        <v>58</v>
      </c>
      <c r="E376" s="24">
        <v>14</v>
      </c>
      <c r="F376" s="17"/>
      <c r="G376" s="25"/>
      <c r="H376" s="22"/>
    </row>
    <row r="377" spans="1:8" ht="84" x14ac:dyDescent="0.2">
      <c r="A377" s="22">
        <v>315</v>
      </c>
      <c r="B377" s="22">
        <v>300071511</v>
      </c>
      <c r="C377" s="23" t="s">
        <v>340</v>
      </c>
      <c r="D377" s="24" t="s">
        <v>58</v>
      </c>
      <c r="E377" s="24">
        <v>6</v>
      </c>
      <c r="F377" s="17"/>
      <c r="G377" s="25"/>
      <c r="H377" s="22"/>
    </row>
    <row r="378" spans="1:8" x14ac:dyDescent="0.2">
      <c r="A378" s="17" t="s">
        <v>670</v>
      </c>
      <c r="B378" s="17" t="s">
        <v>670</v>
      </c>
      <c r="C378" s="18" t="s">
        <v>341</v>
      </c>
      <c r="D378" s="19"/>
      <c r="E378" s="19"/>
      <c r="F378" s="17"/>
      <c r="G378" s="20"/>
      <c r="H378" s="17"/>
    </row>
    <row r="379" spans="1:8" ht="48" x14ac:dyDescent="0.2">
      <c r="A379" s="22">
        <v>316</v>
      </c>
      <c r="B379" s="22">
        <v>300087899</v>
      </c>
      <c r="C379" s="23" t="s">
        <v>342</v>
      </c>
      <c r="D379" s="24" t="s">
        <v>58</v>
      </c>
      <c r="E379" s="24">
        <v>12</v>
      </c>
      <c r="F379" s="17"/>
      <c r="G379" s="25"/>
      <c r="H379" s="22"/>
    </row>
    <row r="380" spans="1:8" x14ac:dyDescent="0.2">
      <c r="A380" s="17" t="s">
        <v>699</v>
      </c>
      <c r="B380" s="17" t="s">
        <v>699</v>
      </c>
      <c r="C380" s="18" t="s">
        <v>365</v>
      </c>
      <c r="D380" s="19"/>
      <c r="E380" s="19"/>
      <c r="F380" s="17"/>
      <c r="G380" s="20"/>
      <c r="H380" s="17"/>
    </row>
    <row r="381" spans="1:8" ht="24" x14ac:dyDescent="0.2">
      <c r="A381" s="22">
        <v>317</v>
      </c>
      <c r="B381" s="22">
        <v>300013277</v>
      </c>
      <c r="C381" s="23" t="s">
        <v>366</v>
      </c>
      <c r="D381" s="24" t="s">
        <v>45</v>
      </c>
      <c r="E381" s="24">
        <v>3</v>
      </c>
      <c r="F381" s="17"/>
      <c r="G381" s="25"/>
      <c r="H381" s="22"/>
    </row>
    <row r="382" spans="1:8" ht="24" x14ac:dyDescent="0.2">
      <c r="A382" s="22">
        <v>318</v>
      </c>
      <c r="B382" s="22">
        <v>300019173</v>
      </c>
      <c r="C382" s="23" t="s">
        <v>351</v>
      </c>
      <c r="D382" s="24" t="s">
        <v>45</v>
      </c>
      <c r="E382" s="24">
        <v>1.5</v>
      </c>
      <c r="F382" s="17"/>
      <c r="G382" s="25"/>
      <c r="H382" s="22"/>
    </row>
    <row r="383" spans="1:8" ht="72" x14ac:dyDescent="0.2">
      <c r="A383" s="22">
        <v>319</v>
      </c>
      <c r="B383" s="22">
        <v>300024069</v>
      </c>
      <c r="C383" s="23" t="s">
        <v>367</v>
      </c>
      <c r="D383" s="24" t="s">
        <v>45</v>
      </c>
      <c r="E383" s="24">
        <v>20</v>
      </c>
      <c r="F383" s="17"/>
      <c r="G383" s="25"/>
      <c r="H383" s="22"/>
    </row>
    <row r="384" spans="1:8" ht="72" x14ac:dyDescent="0.2">
      <c r="A384" s="22">
        <v>320</v>
      </c>
      <c r="B384" s="22">
        <v>300024079</v>
      </c>
      <c r="C384" s="23" t="s">
        <v>368</v>
      </c>
      <c r="D384" s="24" t="s">
        <v>45</v>
      </c>
      <c r="E384" s="24">
        <v>25</v>
      </c>
      <c r="F384" s="17"/>
      <c r="G384" s="25"/>
      <c r="H384" s="22"/>
    </row>
    <row r="385" spans="1:8" ht="60" x14ac:dyDescent="0.2">
      <c r="A385" s="22">
        <v>321</v>
      </c>
      <c r="B385" s="22">
        <v>300024045</v>
      </c>
      <c r="C385" s="23" t="s">
        <v>293</v>
      </c>
      <c r="D385" s="24" t="s">
        <v>45</v>
      </c>
      <c r="E385" s="24">
        <v>88</v>
      </c>
      <c r="F385" s="17"/>
      <c r="G385" s="25"/>
      <c r="H385" s="22"/>
    </row>
    <row r="386" spans="1:8" ht="60" x14ac:dyDescent="0.2">
      <c r="A386" s="22">
        <v>322</v>
      </c>
      <c r="B386" s="22">
        <v>300024044</v>
      </c>
      <c r="C386" s="23" t="s">
        <v>354</v>
      </c>
      <c r="D386" s="24" t="s">
        <v>45</v>
      </c>
      <c r="E386" s="24">
        <v>110</v>
      </c>
      <c r="F386" s="17"/>
      <c r="G386" s="25"/>
      <c r="H386" s="22"/>
    </row>
    <row r="387" spans="1:8" ht="36" x14ac:dyDescent="0.2">
      <c r="A387" s="22">
        <v>323</v>
      </c>
      <c r="B387" s="22">
        <v>300025089</v>
      </c>
      <c r="C387" s="23" t="s">
        <v>355</v>
      </c>
      <c r="D387" s="24" t="s">
        <v>45</v>
      </c>
      <c r="E387" s="24">
        <v>45</v>
      </c>
      <c r="F387" s="17"/>
      <c r="G387" s="25"/>
      <c r="H387" s="22"/>
    </row>
    <row r="388" spans="1:8" ht="36" x14ac:dyDescent="0.2">
      <c r="A388" s="22">
        <v>324</v>
      </c>
      <c r="B388" s="22">
        <v>300013279</v>
      </c>
      <c r="C388" s="23" t="s">
        <v>369</v>
      </c>
      <c r="D388" s="24" t="s">
        <v>58</v>
      </c>
      <c r="E388" s="24">
        <v>4</v>
      </c>
      <c r="F388" s="17"/>
      <c r="G388" s="25"/>
      <c r="H388" s="22"/>
    </row>
    <row r="389" spans="1:8" ht="48" x14ac:dyDescent="0.2">
      <c r="A389" s="22">
        <v>325</v>
      </c>
      <c r="B389" s="22">
        <v>300013420</v>
      </c>
      <c r="C389" s="23" t="s">
        <v>358</v>
      </c>
      <c r="D389" s="24" t="s">
        <v>58</v>
      </c>
      <c r="E389" s="24">
        <v>2</v>
      </c>
      <c r="F389" s="17"/>
      <c r="G389" s="25"/>
      <c r="H389" s="22"/>
    </row>
    <row r="390" spans="1:8" x14ac:dyDescent="0.2">
      <c r="A390" s="17" t="s">
        <v>700</v>
      </c>
      <c r="B390" s="17" t="s">
        <v>700</v>
      </c>
      <c r="C390" s="18" t="s">
        <v>370</v>
      </c>
      <c r="D390" s="19"/>
      <c r="E390" s="19"/>
      <c r="F390" s="17"/>
      <c r="G390" s="20"/>
      <c r="H390" s="17"/>
    </row>
    <row r="391" spans="1:8" ht="36" x14ac:dyDescent="0.2">
      <c r="A391" s="22">
        <v>326</v>
      </c>
      <c r="B391" s="22">
        <v>300087710</v>
      </c>
      <c r="C391" s="23" t="s">
        <v>363</v>
      </c>
      <c r="D391" s="24" t="s">
        <v>58</v>
      </c>
      <c r="E391" s="24">
        <v>1</v>
      </c>
      <c r="F391" s="17"/>
      <c r="G391" s="25"/>
      <c r="H391" s="22"/>
    </row>
    <row r="392" spans="1:8" ht="60" x14ac:dyDescent="0.2">
      <c r="A392" s="22">
        <v>327</v>
      </c>
      <c r="B392" s="22">
        <v>300013064</v>
      </c>
      <c r="C392" s="23" t="s">
        <v>329</v>
      </c>
      <c r="D392" s="24" t="s">
        <v>58</v>
      </c>
      <c r="E392" s="24">
        <v>12</v>
      </c>
      <c r="F392" s="17"/>
      <c r="G392" s="25"/>
      <c r="H392" s="22"/>
    </row>
    <row r="393" spans="1:8" ht="96" x14ac:dyDescent="0.2">
      <c r="A393" s="22">
        <v>328</v>
      </c>
      <c r="B393" s="22">
        <v>300013107</v>
      </c>
      <c r="C393" s="23" t="s">
        <v>371</v>
      </c>
      <c r="D393" s="24" t="s">
        <v>331</v>
      </c>
      <c r="E393" s="24">
        <v>34</v>
      </c>
      <c r="F393" s="17"/>
      <c r="G393" s="25"/>
      <c r="H393" s="22"/>
    </row>
    <row r="394" spans="1:8" x14ac:dyDescent="0.2">
      <c r="A394" s="17" t="s">
        <v>671</v>
      </c>
      <c r="B394" s="17" t="s">
        <v>671</v>
      </c>
      <c r="C394" s="18" t="s">
        <v>341</v>
      </c>
      <c r="D394" s="19"/>
      <c r="E394" s="19"/>
      <c r="F394" s="17"/>
      <c r="G394" s="20"/>
      <c r="H394" s="17"/>
    </row>
    <row r="395" spans="1:8" ht="36" x14ac:dyDescent="0.2">
      <c r="A395" s="22">
        <v>329</v>
      </c>
      <c r="B395" s="22">
        <v>300087783</v>
      </c>
      <c r="C395" s="23" t="s">
        <v>372</v>
      </c>
      <c r="D395" s="24" t="s">
        <v>58</v>
      </c>
      <c r="E395" s="24">
        <v>34</v>
      </c>
      <c r="F395" s="17"/>
      <c r="G395" s="25"/>
      <c r="H395" s="22"/>
    </row>
    <row r="396" spans="1:8" x14ac:dyDescent="0.2">
      <c r="A396" s="17" t="s">
        <v>672</v>
      </c>
      <c r="B396" s="17" t="s">
        <v>672</v>
      </c>
      <c r="C396" s="18" t="s">
        <v>373</v>
      </c>
      <c r="D396" s="19"/>
      <c r="E396" s="19"/>
      <c r="F396" s="17"/>
      <c r="G396" s="20"/>
      <c r="H396" s="17"/>
    </row>
    <row r="397" spans="1:8" ht="72" x14ac:dyDescent="0.2">
      <c r="A397" s="22">
        <v>330</v>
      </c>
      <c r="B397" s="22">
        <v>300062255</v>
      </c>
      <c r="C397" s="23" t="s">
        <v>374</v>
      </c>
      <c r="D397" s="24" t="s">
        <v>58</v>
      </c>
      <c r="E397" s="24">
        <v>1</v>
      </c>
      <c r="F397" s="17"/>
      <c r="G397" s="25"/>
      <c r="H397" s="22"/>
    </row>
    <row r="398" spans="1:8" ht="48" x14ac:dyDescent="0.2">
      <c r="A398" s="22">
        <v>331</v>
      </c>
      <c r="B398" s="22">
        <v>300013972</v>
      </c>
      <c r="C398" s="23" t="s">
        <v>375</v>
      </c>
      <c r="D398" s="24" t="s">
        <v>58</v>
      </c>
      <c r="E398" s="24">
        <v>1</v>
      </c>
      <c r="F398" s="17"/>
      <c r="G398" s="25"/>
      <c r="H398" s="22"/>
    </row>
    <row r="399" spans="1:8" ht="60" x14ac:dyDescent="0.2">
      <c r="A399" s="22">
        <v>332</v>
      </c>
      <c r="B399" s="22">
        <v>300024048</v>
      </c>
      <c r="C399" s="23" t="s">
        <v>262</v>
      </c>
      <c r="D399" s="24" t="s">
        <v>45</v>
      </c>
      <c r="E399" s="24">
        <v>12</v>
      </c>
      <c r="F399" s="17"/>
      <c r="G399" s="25"/>
      <c r="H399" s="22"/>
    </row>
    <row r="400" spans="1:8" ht="60" x14ac:dyDescent="0.2">
      <c r="A400" s="22">
        <v>333</v>
      </c>
      <c r="B400" s="22">
        <v>300024045</v>
      </c>
      <c r="C400" s="23" t="s">
        <v>293</v>
      </c>
      <c r="D400" s="24" t="s">
        <v>45</v>
      </c>
      <c r="E400" s="24">
        <v>4</v>
      </c>
      <c r="F400" s="17"/>
      <c r="G400" s="25"/>
      <c r="H400" s="22"/>
    </row>
    <row r="401" spans="1:8" ht="24" x14ac:dyDescent="0.2">
      <c r="A401" s="22">
        <v>334</v>
      </c>
      <c r="B401" s="22">
        <v>300030802</v>
      </c>
      <c r="C401" s="23" t="s">
        <v>376</v>
      </c>
      <c r="D401" s="24" t="s">
        <v>45</v>
      </c>
      <c r="E401" s="24">
        <v>3</v>
      </c>
      <c r="F401" s="17"/>
      <c r="G401" s="25"/>
      <c r="H401" s="22"/>
    </row>
    <row r="402" spans="1:8" x14ac:dyDescent="0.2">
      <c r="A402" s="17" t="s">
        <v>673</v>
      </c>
      <c r="B402" s="17" t="s">
        <v>673</v>
      </c>
      <c r="C402" s="18" t="s">
        <v>377</v>
      </c>
      <c r="D402" s="19"/>
      <c r="E402" s="19"/>
      <c r="F402" s="17"/>
      <c r="G402" s="20"/>
      <c r="H402" s="17"/>
    </row>
    <row r="403" spans="1:8" ht="36" x14ac:dyDescent="0.2">
      <c r="A403" s="22">
        <v>335</v>
      </c>
      <c r="B403" s="22">
        <v>300062348</v>
      </c>
      <c r="C403" s="23" t="s">
        <v>347</v>
      </c>
      <c r="D403" s="24" t="s">
        <v>58</v>
      </c>
      <c r="E403" s="24">
        <v>1</v>
      </c>
      <c r="F403" s="17"/>
      <c r="G403" s="25"/>
      <c r="H403" s="22"/>
    </row>
    <row r="404" spans="1:8" ht="60" x14ac:dyDescent="0.2">
      <c r="A404" s="22">
        <v>336</v>
      </c>
      <c r="B404" s="22">
        <v>300013064</v>
      </c>
      <c r="C404" s="23" t="s">
        <v>329</v>
      </c>
      <c r="D404" s="24" t="s">
        <v>58</v>
      </c>
      <c r="E404" s="24">
        <v>19</v>
      </c>
      <c r="F404" s="17"/>
      <c r="G404" s="25"/>
      <c r="H404" s="22"/>
    </row>
    <row r="405" spans="1:8" ht="96" x14ac:dyDescent="0.2">
      <c r="A405" s="22">
        <v>337</v>
      </c>
      <c r="B405" s="22">
        <v>300013107</v>
      </c>
      <c r="C405" s="23" t="s">
        <v>371</v>
      </c>
      <c r="D405" s="24" t="s">
        <v>331</v>
      </c>
      <c r="E405" s="24">
        <v>61</v>
      </c>
      <c r="F405" s="17"/>
      <c r="G405" s="25"/>
      <c r="H405" s="22"/>
    </row>
    <row r="406" spans="1:8" x14ac:dyDescent="0.2">
      <c r="A406" s="17" t="s">
        <v>674</v>
      </c>
      <c r="B406" s="17" t="s">
        <v>674</v>
      </c>
      <c r="C406" s="18" t="s">
        <v>341</v>
      </c>
      <c r="D406" s="19"/>
      <c r="E406" s="19"/>
      <c r="F406" s="17"/>
      <c r="G406" s="20"/>
      <c r="H406" s="17"/>
    </row>
    <row r="407" spans="1:8" ht="36" x14ac:dyDescent="0.2">
      <c r="A407" s="22">
        <v>338</v>
      </c>
      <c r="B407" s="22">
        <v>300087783</v>
      </c>
      <c r="C407" s="23" t="s">
        <v>372</v>
      </c>
      <c r="D407" s="24" t="s">
        <v>58</v>
      </c>
      <c r="E407" s="24">
        <v>61</v>
      </c>
      <c r="F407" s="17"/>
      <c r="G407" s="25"/>
      <c r="H407" s="22"/>
    </row>
    <row r="408" spans="1:8" x14ac:dyDescent="0.2">
      <c r="A408" s="17" t="s">
        <v>675</v>
      </c>
      <c r="B408" s="17" t="s">
        <v>675</v>
      </c>
      <c r="C408" s="18" t="s">
        <v>373</v>
      </c>
      <c r="D408" s="19"/>
      <c r="E408" s="19"/>
      <c r="F408" s="17"/>
      <c r="G408" s="20"/>
      <c r="H408" s="17"/>
    </row>
    <row r="409" spans="1:8" ht="72" x14ac:dyDescent="0.2">
      <c r="A409" s="22">
        <v>339</v>
      </c>
      <c r="B409" s="22">
        <v>300062253</v>
      </c>
      <c r="C409" s="23" t="s">
        <v>378</v>
      </c>
      <c r="D409" s="24" t="s">
        <v>58</v>
      </c>
      <c r="E409" s="24">
        <v>1</v>
      </c>
      <c r="F409" s="17"/>
      <c r="G409" s="25"/>
      <c r="H409" s="22"/>
    </row>
    <row r="410" spans="1:8" ht="36" x14ac:dyDescent="0.2">
      <c r="A410" s="22">
        <v>340</v>
      </c>
      <c r="B410" s="22">
        <v>300071143</v>
      </c>
      <c r="C410" s="23" t="s">
        <v>379</v>
      </c>
      <c r="D410" s="24" t="s">
        <v>58</v>
      </c>
      <c r="E410" s="24">
        <v>1</v>
      </c>
      <c r="F410" s="17"/>
      <c r="G410" s="25"/>
      <c r="H410" s="22"/>
    </row>
    <row r="411" spans="1:8" ht="60" x14ac:dyDescent="0.2">
      <c r="A411" s="22">
        <v>341</v>
      </c>
      <c r="B411" s="22">
        <v>300024049</v>
      </c>
      <c r="C411" s="23" t="s">
        <v>292</v>
      </c>
      <c r="D411" s="24" t="s">
        <v>45</v>
      </c>
      <c r="E411" s="24">
        <v>12</v>
      </c>
      <c r="F411" s="17"/>
      <c r="G411" s="25"/>
      <c r="H411" s="22"/>
    </row>
    <row r="412" spans="1:8" ht="60" x14ac:dyDescent="0.2">
      <c r="A412" s="22">
        <v>342</v>
      </c>
      <c r="B412" s="22">
        <v>300024045</v>
      </c>
      <c r="C412" s="23" t="s">
        <v>293</v>
      </c>
      <c r="D412" s="24" t="s">
        <v>45</v>
      </c>
      <c r="E412" s="24">
        <v>4</v>
      </c>
      <c r="F412" s="17"/>
      <c r="G412" s="25"/>
      <c r="H412" s="22"/>
    </row>
    <row r="413" spans="1:8" ht="24" x14ac:dyDescent="0.2">
      <c r="A413" s="22">
        <v>343</v>
      </c>
      <c r="B413" s="22">
        <v>300030802</v>
      </c>
      <c r="C413" s="23" t="s">
        <v>376</v>
      </c>
      <c r="D413" s="24" t="s">
        <v>45</v>
      </c>
      <c r="E413" s="24">
        <v>3</v>
      </c>
      <c r="F413" s="17"/>
      <c r="G413" s="25"/>
      <c r="H413" s="22"/>
    </row>
    <row r="414" spans="1:8" x14ac:dyDescent="0.2">
      <c r="A414" s="17" t="s">
        <v>676</v>
      </c>
      <c r="B414" s="17" t="s">
        <v>676</v>
      </c>
      <c r="C414" s="18" t="s">
        <v>380</v>
      </c>
      <c r="D414" s="19"/>
      <c r="E414" s="19"/>
      <c r="F414" s="17"/>
      <c r="G414" s="20"/>
      <c r="H414" s="17"/>
    </row>
    <row r="415" spans="1:8" ht="48" x14ac:dyDescent="0.2">
      <c r="A415" s="22">
        <v>344</v>
      </c>
      <c r="B415" s="22">
        <v>300087902</v>
      </c>
      <c r="C415" s="23" t="s">
        <v>381</v>
      </c>
      <c r="D415" s="24" t="s">
        <v>58</v>
      </c>
      <c r="E415" s="24">
        <v>1</v>
      </c>
      <c r="F415" s="17"/>
      <c r="G415" s="25"/>
      <c r="H415" s="22"/>
    </row>
    <row r="416" spans="1:8" ht="72" x14ac:dyDescent="0.2">
      <c r="A416" s="22">
        <v>345</v>
      </c>
      <c r="B416" s="22">
        <v>300013270</v>
      </c>
      <c r="C416" s="23" t="s">
        <v>382</v>
      </c>
      <c r="D416" s="24" t="s">
        <v>58</v>
      </c>
      <c r="E416" s="24">
        <v>2</v>
      </c>
      <c r="F416" s="17"/>
      <c r="G416" s="25"/>
      <c r="H416" s="22"/>
    </row>
    <row r="417" spans="1:8" ht="72" x14ac:dyDescent="0.2">
      <c r="A417" s="22">
        <v>346</v>
      </c>
      <c r="B417" s="22">
        <v>300013416</v>
      </c>
      <c r="C417" s="23" t="s">
        <v>383</v>
      </c>
      <c r="D417" s="24" t="s">
        <v>58</v>
      </c>
      <c r="E417" s="24">
        <v>1</v>
      </c>
      <c r="F417" s="17"/>
      <c r="G417" s="25"/>
      <c r="H417" s="22"/>
    </row>
    <row r="418" spans="1:8" ht="96" x14ac:dyDescent="0.2">
      <c r="A418" s="22">
        <v>347</v>
      </c>
      <c r="B418" s="22">
        <v>300013109</v>
      </c>
      <c r="C418" s="23" t="s">
        <v>333</v>
      </c>
      <c r="D418" s="24" t="s">
        <v>331</v>
      </c>
      <c r="E418" s="24">
        <v>5</v>
      </c>
      <c r="F418" s="17"/>
      <c r="G418" s="25"/>
      <c r="H418" s="22"/>
    </row>
    <row r="419" spans="1:8" ht="96" x14ac:dyDescent="0.2">
      <c r="A419" s="22">
        <v>348</v>
      </c>
      <c r="B419" s="22">
        <v>300043487</v>
      </c>
      <c r="C419" s="23" t="s">
        <v>384</v>
      </c>
      <c r="D419" s="24" t="s">
        <v>331</v>
      </c>
      <c r="E419" s="24">
        <v>1</v>
      </c>
      <c r="F419" s="17"/>
      <c r="G419" s="25"/>
      <c r="H419" s="22"/>
    </row>
    <row r="420" spans="1:8" ht="48" x14ac:dyDescent="0.2">
      <c r="A420" s="22">
        <v>349</v>
      </c>
      <c r="B420" s="22">
        <v>300087899</v>
      </c>
      <c r="C420" s="23" t="s">
        <v>342</v>
      </c>
      <c r="D420" s="24" t="s">
        <v>58</v>
      </c>
      <c r="E420" s="24">
        <v>5</v>
      </c>
      <c r="F420" s="17"/>
      <c r="G420" s="25"/>
      <c r="H420" s="22"/>
    </row>
    <row r="421" spans="1:8" ht="24" x14ac:dyDescent="0.2">
      <c r="A421" s="22">
        <v>350</v>
      </c>
      <c r="B421" s="22">
        <v>300052461</v>
      </c>
      <c r="C421" s="23" t="s">
        <v>385</v>
      </c>
      <c r="D421" s="24" t="s">
        <v>58</v>
      </c>
      <c r="E421" s="24">
        <v>1</v>
      </c>
      <c r="F421" s="17"/>
      <c r="G421" s="25"/>
      <c r="H421" s="22"/>
    </row>
    <row r="422" spans="1:8" x14ac:dyDescent="0.2">
      <c r="A422" s="17" t="s">
        <v>677</v>
      </c>
      <c r="B422" s="17" t="s">
        <v>677</v>
      </c>
      <c r="C422" s="18" t="s">
        <v>386</v>
      </c>
      <c r="D422" s="19"/>
      <c r="E422" s="19"/>
      <c r="F422" s="17"/>
      <c r="G422" s="20"/>
      <c r="H422" s="17"/>
    </row>
    <row r="423" spans="1:8" ht="84" x14ac:dyDescent="0.2">
      <c r="A423" s="22">
        <v>351</v>
      </c>
      <c r="B423" s="22">
        <v>300027072</v>
      </c>
      <c r="C423" s="23" t="s">
        <v>387</v>
      </c>
      <c r="D423" s="24" t="s">
        <v>58</v>
      </c>
      <c r="E423" s="24">
        <v>1</v>
      </c>
      <c r="F423" s="17"/>
      <c r="G423" s="25"/>
      <c r="H423" s="22"/>
    </row>
    <row r="424" spans="1:8" ht="36" x14ac:dyDescent="0.2">
      <c r="A424" s="22">
        <v>352</v>
      </c>
      <c r="B424" s="22">
        <v>300025094</v>
      </c>
      <c r="C424" s="23" t="s">
        <v>388</v>
      </c>
      <c r="D424" s="24" t="s">
        <v>45</v>
      </c>
      <c r="E424" s="24">
        <v>50</v>
      </c>
      <c r="F424" s="17"/>
      <c r="G424" s="25"/>
      <c r="H424" s="22"/>
    </row>
    <row r="425" spans="1:8" x14ac:dyDescent="0.2">
      <c r="A425" s="17" t="s">
        <v>701</v>
      </c>
      <c r="B425" s="17" t="s">
        <v>701</v>
      </c>
      <c r="C425" s="18" t="s">
        <v>389</v>
      </c>
      <c r="D425" s="19"/>
      <c r="E425" s="19"/>
      <c r="F425" s="17"/>
      <c r="G425" s="20"/>
      <c r="H425" s="17"/>
    </row>
    <row r="426" spans="1:8" ht="24" x14ac:dyDescent="0.2">
      <c r="A426" s="22">
        <v>353</v>
      </c>
      <c r="B426" s="22">
        <v>300092608</v>
      </c>
      <c r="C426" s="23" t="s">
        <v>390</v>
      </c>
      <c r="D426" s="24" t="s">
        <v>58</v>
      </c>
      <c r="E426" s="24">
        <v>1</v>
      </c>
      <c r="F426" s="17"/>
      <c r="G426" s="25"/>
      <c r="H426" s="22"/>
    </row>
    <row r="427" spans="1:8" ht="36" x14ac:dyDescent="0.2">
      <c r="A427" s="22">
        <v>354</v>
      </c>
      <c r="B427" s="22">
        <v>300087588</v>
      </c>
      <c r="C427" s="23" t="s">
        <v>391</v>
      </c>
      <c r="D427" s="24" t="s">
        <v>58</v>
      </c>
      <c r="E427" s="24">
        <v>1</v>
      </c>
      <c r="F427" s="17"/>
      <c r="G427" s="25"/>
      <c r="H427" s="22"/>
    </row>
    <row r="428" spans="1:8" ht="60" x14ac:dyDescent="0.2">
      <c r="A428" s="22">
        <v>355</v>
      </c>
      <c r="B428" s="22">
        <v>300013064</v>
      </c>
      <c r="C428" s="23" t="s">
        <v>329</v>
      </c>
      <c r="D428" s="24" t="s">
        <v>58</v>
      </c>
      <c r="E428" s="24">
        <v>1</v>
      </c>
      <c r="F428" s="17"/>
      <c r="G428" s="25"/>
      <c r="H428" s="22"/>
    </row>
    <row r="429" spans="1:8" ht="60" x14ac:dyDescent="0.2">
      <c r="A429" s="22">
        <v>356</v>
      </c>
      <c r="B429" s="22">
        <v>300013065</v>
      </c>
      <c r="C429" s="23" t="s">
        <v>364</v>
      </c>
      <c r="D429" s="24" t="s">
        <v>58</v>
      </c>
      <c r="E429" s="24">
        <v>11</v>
      </c>
      <c r="F429" s="17"/>
      <c r="G429" s="25"/>
      <c r="H429" s="22"/>
    </row>
    <row r="430" spans="1:8" x14ac:dyDescent="0.2">
      <c r="A430" s="17" t="s">
        <v>702</v>
      </c>
      <c r="B430" s="17" t="s">
        <v>702</v>
      </c>
      <c r="C430" s="18" t="s">
        <v>349</v>
      </c>
      <c r="D430" s="19"/>
      <c r="E430" s="19"/>
      <c r="F430" s="17"/>
      <c r="G430" s="20"/>
      <c r="H430" s="17"/>
    </row>
    <row r="431" spans="1:8" ht="24" x14ac:dyDescent="0.2">
      <c r="A431" s="22">
        <v>357</v>
      </c>
      <c r="B431" s="22">
        <v>300019173</v>
      </c>
      <c r="C431" s="23" t="s">
        <v>351</v>
      </c>
      <c r="D431" s="24" t="s">
        <v>45</v>
      </c>
      <c r="E431" s="24">
        <v>16.5</v>
      </c>
      <c r="F431" s="17"/>
      <c r="G431" s="25"/>
      <c r="H431" s="22"/>
    </row>
    <row r="432" spans="1:8" ht="72" x14ac:dyDescent="0.2">
      <c r="A432" s="22">
        <v>358</v>
      </c>
      <c r="B432" s="22">
        <v>300024068</v>
      </c>
      <c r="C432" s="23" t="s">
        <v>353</v>
      </c>
      <c r="D432" s="24" t="s">
        <v>45</v>
      </c>
      <c r="E432" s="24">
        <v>145</v>
      </c>
      <c r="F432" s="17"/>
      <c r="G432" s="25"/>
      <c r="H432" s="22"/>
    </row>
    <row r="433" spans="1:8" ht="60" x14ac:dyDescent="0.2">
      <c r="A433" s="22">
        <v>359</v>
      </c>
      <c r="B433" s="22">
        <v>300024044</v>
      </c>
      <c r="C433" s="23" t="s">
        <v>354</v>
      </c>
      <c r="D433" s="24" t="s">
        <v>45</v>
      </c>
      <c r="E433" s="24">
        <v>319</v>
      </c>
      <c r="F433" s="17"/>
      <c r="G433" s="25"/>
      <c r="H433" s="22"/>
    </row>
    <row r="434" spans="1:8" ht="36" x14ac:dyDescent="0.2">
      <c r="A434" s="22">
        <v>360</v>
      </c>
      <c r="B434" s="22">
        <v>300025089</v>
      </c>
      <c r="C434" s="23" t="s">
        <v>355</v>
      </c>
      <c r="D434" s="24" t="s">
        <v>45</v>
      </c>
      <c r="E434" s="24">
        <v>145</v>
      </c>
      <c r="F434" s="17"/>
      <c r="G434" s="25"/>
      <c r="H434" s="22"/>
    </row>
    <row r="435" spans="1:8" ht="36" x14ac:dyDescent="0.2">
      <c r="A435" s="22">
        <v>361</v>
      </c>
      <c r="B435" s="22">
        <v>300084015</v>
      </c>
      <c r="C435" s="23" t="s">
        <v>357</v>
      </c>
      <c r="D435" s="24" t="s">
        <v>58</v>
      </c>
      <c r="E435" s="24">
        <v>4</v>
      </c>
      <c r="F435" s="17"/>
      <c r="G435" s="25"/>
      <c r="H435" s="22"/>
    </row>
    <row r="436" spans="1:8" ht="36" x14ac:dyDescent="0.2">
      <c r="A436" s="22">
        <v>362</v>
      </c>
      <c r="B436" s="22">
        <v>300084015</v>
      </c>
      <c r="C436" s="23" t="s">
        <v>357</v>
      </c>
      <c r="D436" s="24" t="s">
        <v>58</v>
      </c>
      <c r="E436" s="24">
        <v>7</v>
      </c>
      <c r="F436" s="17"/>
      <c r="G436" s="25"/>
      <c r="H436" s="22"/>
    </row>
    <row r="437" spans="1:8" ht="48" x14ac:dyDescent="0.2">
      <c r="A437" s="22">
        <v>363</v>
      </c>
      <c r="B437" s="22">
        <v>300013420</v>
      </c>
      <c r="C437" s="23" t="s">
        <v>358</v>
      </c>
      <c r="D437" s="24" t="s">
        <v>58</v>
      </c>
      <c r="E437" s="24">
        <v>11</v>
      </c>
      <c r="F437" s="17"/>
      <c r="G437" s="25"/>
      <c r="H437" s="22"/>
    </row>
    <row r="438" spans="1:8" ht="48" x14ac:dyDescent="0.2">
      <c r="A438" s="22">
        <v>364</v>
      </c>
      <c r="B438" s="22">
        <v>300038178</v>
      </c>
      <c r="C438" s="23" t="s">
        <v>360</v>
      </c>
      <c r="D438" s="24" t="s">
        <v>58</v>
      </c>
      <c r="E438" s="24">
        <v>1</v>
      </c>
      <c r="F438" s="17"/>
      <c r="G438" s="25"/>
      <c r="H438" s="22"/>
    </row>
    <row r="439" spans="1:8" ht="84" x14ac:dyDescent="0.2">
      <c r="A439" s="22">
        <v>365</v>
      </c>
      <c r="B439" s="22">
        <v>300009954</v>
      </c>
      <c r="C439" s="23" t="s">
        <v>361</v>
      </c>
      <c r="D439" s="24" t="s">
        <v>58</v>
      </c>
      <c r="E439" s="24">
        <v>8</v>
      </c>
      <c r="F439" s="17"/>
      <c r="G439" s="25"/>
      <c r="H439" s="22"/>
    </row>
    <row r="440" spans="1:8" x14ac:dyDescent="0.2">
      <c r="A440" s="17" t="s">
        <v>703</v>
      </c>
      <c r="B440" s="17" t="s">
        <v>703</v>
      </c>
      <c r="C440" s="18" t="s">
        <v>392</v>
      </c>
      <c r="D440" s="19"/>
      <c r="E440" s="19"/>
      <c r="F440" s="17"/>
      <c r="G440" s="20"/>
      <c r="H440" s="17"/>
    </row>
    <row r="441" spans="1:8" ht="24" x14ac:dyDescent="0.2">
      <c r="A441" s="22">
        <v>366</v>
      </c>
      <c r="B441" s="22">
        <v>300052178</v>
      </c>
      <c r="C441" s="23" t="s">
        <v>393</v>
      </c>
      <c r="D441" s="24" t="s">
        <v>58</v>
      </c>
      <c r="E441" s="24">
        <v>1</v>
      </c>
      <c r="F441" s="17"/>
      <c r="G441" s="25"/>
      <c r="H441" s="22"/>
    </row>
    <row r="442" spans="1:8" ht="36" x14ac:dyDescent="0.2">
      <c r="A442" s="22">
        <v>367</v>
      </c>
      <c r="B442" s="22">
        <v>300087903</v>
      </c>
      <c r="C442" s="23" t="s">
        <v>394</v>
      </c>
      <c r="D442" s="24" t="s">
        <v>58</v>
      </c>
      <c r="E442" s="24">
        <v>1</v>
      </c>
      <c r="F442" s="17"/>
      <c r="G442" s="25"/>
      <c r="H442" s="22"/>
    </row>
    <row r="443" spans="1:8" ht="60" x14ac:dyDescent="0.2">
      <c r="A443" s="22">
        <v>368</v>
      </c>
      <c r="B443" s="22">
        <v>300013064</v>
      </c>
      <c r="C443" s="23" t="s">
        <v>329</v>
      </c>
      <c r="D443" s="24" t="s">
        <v>58</v>
      </c>
      <c r="E443" s="24">
        <v>1</v>
      </c>
      <c r="F443" s="17"/>
      <c r="G443" s="25"/>
      <c r="H443" s="22"/>
    </row>
    <row r="444" spans="1:8" ht="60" x14ac:dyDescent="0.2">
      <c r="A444" s="22">
        <v>369</v>
      </c>
      <c r="B444" s="22">
        <v>300013065</v>
      </c>
      <c r="C444" s="23" t="s">
        <v>364</v>
      </c>
      <c r="D444" s="24" t="s">
        <v>58</v>
      </c>
      <c r="E444" s="24">
        <v>11</v>
      </c>
      <c r="F444" s="17"/>
      <c r="G444" s="25"/>
      <c r="H444" s="22"/>
    </row>
    <row r="445" spans="1:8" x14ac:dyDescent="0.2">
      <c r="A445" s="17" t="s">
        <v>678</v>
      </c>
      <c r="B445" s="17" t="s">
        <v>678</v>
      </c>
      <c r="C445" s="18" t="s">
        <v>349</v>
      </c>
      <c r="D445" s="19"/>
      <c r="E445" s="19"/>
      <c r="F445" s="17"/>
      <c r="G445" s="20"/>
      <c r="H445" s="17"/>
    </row>
    <row r="446" spans="1:8" ht="24" x14ac:dyDescent="0.2">
      <c r="A446" s="22">
        <v>370</v>
      </c>
      <c r="B446" s="22">
        <v>300038063</v>
      </c>
      <c r="C446" s="23" t="s">
        <v>350</v>
      </c>
      <c r="D446" s="24" t="s">
        <v>45</v>
      </c>
      <c r="E446" s="24">
        <v>4.5</v>
      </c>
      <c r="F446" s="17"/>
      <c r="G446" s="25"/>
      <c r="H446" s="22"/>
    </row>
    <row r="447" spans="1:8" ht="24" x14ac:dyDescent="0.2">
      <c r="A447" s="22">
        <v>371</v>
      </c>
      <c r="B447" s="22">
        <v>300019173</v>
      </c>
      <c r="C447" s="23" t="s">
        <v>351</v>
      </c>
      <c r="D447" s="24" t="s">
        <v>45</v>
      </c>
      <c r="E447" s="24">
        <v>12</v>
      </c>
      <c r="F447" s="17"/>
      <c r="G447" s="25"/>
      <c r="H447" s="22"/>
    </row>
    <row r="448" spans="1:8" ht="72" x14ac:dyDescent="0.2">
      <c r="A448" s="22">
        <v>372</v>
      </c>
      <c r="B448" s="22">
        <v>300024070</v>
      </c>
      <c r="C448" s="23" t="s">
        <v>352</v>
      </c>
      <c r="D448" s="24" t="s">
        <v>45</v>
      </c>
      <c r="E448" s="24">
        <v>40</v>
      </c>
      <c r="F448" s="17"/>
      <c r="G448" s="25"/>
      <c r="H448" s="22"/>
    </row>
    <row r="449" spans="1:8" ht="72" x14ac:dyDescent="0.2">
      <c r="A449" s="22">
        <v>373</v>
      </c>
      <c r="B449" s="22">
        <v>300024068</v>
      </c>
      <c r="C449" s="23" t="s">
        <v>353</v>
      </c>
      <c r="D449" s="24" t="s">
        <v>45</v>
      </c>
      <c r="E449" s="24">
        <v>130</v>
      </c>
      <c r="F449" s="17"/>
      <c r="G449" s="25"/>
      <c r="H449" s="22"/>
    </row>
    <row r="450" spans="1:8" ht="60" x14ac:dyDescent="0.2">
      <c r="A450" s="22">
        <v>374</v>
      </c>
      <c r="B450" s="22">
        <v>300024046</v>
      </c>
      <c r="C450" s="23" t="s">
        <v>303</v>
      </c>
      <c r="D450" s="24" t="s">
        <v>45</v>
      </c>
      <c r="E450" s="24">
        <v>88</v>
      </c>
      <c r="F450" s="17"/>
      <c r="G450" s="25"/>
      <c r="H450" s="22"/>
    </row>
    <row r="451" spans="1:8" ht="60" x14ac:dyDescent="0.2">
      <c r="A451" s="22">
        <v>375</v>
      </c>
      <c r="B451" s="22">
        <v>300024044</v>
      </c>
      <c r="C451" s="23" t="s">
        <v>354</v>
      </c>
      <c r="D451" s="24" t="s">
        <v>45</v>
      </c>
      <c r="E451" s="24">
        <v>286</v>
      </c>
      <c r="F451" s="17"/>
      <c r="G451" s="25"/>
      <c r="H451" s="22"/>
    </row>
    <row r="452" spans="1:8" ht="36" x14ac:dyDescent="0.2">
      <c r="A452" s="22">
        <v>376</v>
      </c>
      <c r="B452" s="22">
        <v>300025089</v>
      </c>
      <c r="C452" s="23" t="s">
        <v>355</v>
      </c>
      <c r="D452" s="24" t="s">
        <v>45</v>
      </c>
      <c r="E452" s="24">
        <v>170</v>
      </c>
      <c r="F452" s="17"/>
      <c r="G452" s="25"/>
      <c r="H452" s="22"/>
    </row>
    <row r="453" spans="1:8" ht="36" x14ac:dyDescent="0.2">
      <c r="A453" s="22">
        <v>377</v>
      </c>
      <c r="B453" s="22">
        <v>300013278</v>
      </c>
      <c r="C453" s="23" t="s">
        <v>356</v>
      </c>
      <c r="D453" s="24" t="s">
        <v>58</v>
      </c>
      <c r="E453" s="24">
        <v>6</v>
      </c>
      <c r="F453" s="17"/>
      <c r="G453" s="25"/>
      <c r="H453" s="22"/>
    </row>
    <row r="454" spans="1:8" ht="36" x14ac:dyDescent="0.2">
      <c r="A454" s="22">
        <v>378</v>
      </c>
      <c r="B454" s="22">
        <v>300084015</v>
      </c>
      <c r="C454" s="23" t="s">
        <v>357</v>
      </c>
      <c r="D454" s="24" t="s">
        <v>58</v>
      </c>
      <c r="E454" s="24">
        <v>7</v>
      </c>
      <c r="F454" s="17"/>
      <c r="G454" s="25"/>
      <c r="H454" s="22"/>
    </row>
    <row r="455" spans="1:8" ht="36" x14ac:dyDescent="0.2">
      <c r="A455" s="22">
        <v>379</v>
      </c>
      <c r="B455" s="22">
        <v>300084015</v>
      </c>
      <c r="C455" s="23" t="s">
        <v>357</v>
      </c>
      <c r="D455" s="24" t="s">
        <v>58</v>
      </c>
      <c r="E455" s="24">
        <v>5</v>
      </c>
      <c r="F455" s="17"/>
      <c r="G455" s="25"/>
      <c r="H455" s="22"/>
    </row>
    <row r="456" spans="1:8" ht="48" x14ac:dyDescent="0.2">
      <c r="A456" s="22">
        <v>380</v>
      </c>
      <c r="B456" s="22">
        <v>300013420</v>
      </c>
      <c r="C456" s="23" t="s">
        <v>358</v>
      </c>
      <c r="D456" s="24" t="s">
        <v>58</v>
      </c>
      <c r="E456" s="24">
        <v>8</v>
      </c>
      <c r="F456" s="17"/>
      <c r="G456" s="25"/>
      <c r="H456" s="22"/>
    </row>
    <row r="457" spans="1:8" ht="36" x14ac:dyDescent="0.2">
      <c r="A457" s="22">
        <v>381</v>
      </c>
      <c r="B457" s="22">
        <v>300038090</v>
      </c>
      <c r="C457" s="23" t="s">
        <v>359</v>
      </c>
      <c r="D457" s="24" t="s">
        <v>58</v>
      </c>
      <c r="E457" s="24">
        <v>3</v>
      </c>
      <c r="F457" s="17"/>
      <c r="G457" s="25"/>
      <c r="H457" s="22"/>
    </row>
    <row r="458" spans="1:8" ht="48" x14ac:dyDescent="0.2">
      <c r="A458" s="22">
        <v>382</v>
      </c>
      <c r="B458" s="22">
        <v>300038178</v>
      </c>
      <c r="C458" s="23" t="s">
        <v>360</v>
      </c>
      <c r="D458" s="24" t="s">
        <v>58</v>
      </c>
      <c r="E458" s="24">
        <v>1</v>
      </c>
      <c r="F458" s="17"/>
      <c r="G458" s="25"/>
      <c r="H458" s="22"/>
    </row>
    <row r="459" spans="1:8" ht="84" x14ac:dyDescent="0.2">
      <c r="A459" s="22">
        <v>383</v>
      </c>
      <c r="B459" s="22">
        <v>300009954</v>
      </c>
      <c r="C459" s="23" t="s">
        <v>361</v>
      </c>
      <c r="D459" s="24" t="s">
        <v>58</v>
      </c>
      <c r="E459" s="24">
        <v>14</v>
      </c>
      <c r="F459" s="17"/>
      <c r="G459" s="25"/>
      <c r="H459" s="22"/>
    </row>
    <row r="460" spans="1:8" x14ac:dyDescent="0.2">
      <c r="A460" s="17" t="s">
        <v>679</v>
      </c>
      <c r="B460" s="17" t="s">
        <v>679</v>
      </c>
      <c r="C460" s="18" t="s">
        <v>395</v>
      </c>
      <c r="D460" s="19"/>
      <c r="E460" s="19"/>
      <c r="F460" s="17"/>
      <c r="G460" s="20"/>
      <c r="H460" s="17"/>
    </row>
    <row r="461" spans="1:8" ht="24" x14ac:dyDescent="0.2">
      <c r="A461" s="22">
        <v>384</v>
      </c>
      <c r="B461" s="22">
        <v>300092608</v>
      </c>
      <c r="C461" s="23" t="s">
        <v>390</v>
      </c>
      <c r="D461" s="24" t="s">
        <v>58</v>
      </c>
      <c r="E461" s="24">
        <v>1</v>
      </c>
      <c r="F461" s="17"/>
      <c r="G461" s="25"/>
      <c r="H461" s="22"/>
    </row>
    <row r="462" spans="1:8" ht="36" x14ac:dyDescent="0.2">
      <c r="A462" s="22">
        <v>385</v>
      </c>
      <c r="B462" s="22">
        <v>300087904</v>
      </c>
      <c r="C462" s="23" t="s">
        <v>396</v>
      </c>
      <c r="D462" s="24" t="s">
        <v>58</v>
      </c>
      <c r="E462" s="24">
        <v>1</v>
      </c>
      <c r="F462" s="17"/>
      <c r="G462" s="25"/>
      <c r="H462" s="22"/>
    </row>
    <row r="463" spans="1:8" ht="60" x14ac:dyDescent="0.2">
      <c r="A463" s="22">
        <v>386</v>
      </c>
      <c r="B463" s="22">
        <v>300013064</v>
      </c>
      <c r="C463" s="23" t="s">
        <v>329</v>
      </c>
      <c r="D463" s="24" t="s">
        <v>58</v>
      </c>
      <c r="E463" s="24">
        <v>1</v>
      </c>
      <c r="F463" s="17"/>
      <c r="G463" s="25"/>
      <c r="H463" s="22"/>
    </row>
    <row r="464" spans="1:8" ht="60" x14ac:dyDescent="0.2">
      <c r="A464" s="22">
        <v>387</v>
      </c>
      <c r="B464" s="22">
        <v>300013065</v>
      </c>
      <c r="C464" s="23" t="s">
        <v>364</v>
      </c>
      <c r="D464" s="24" t="s">
        <v>58</v>
      </c>
      <c r="E464" s="24">
        <v>10</v>
      </c>
      <c r="F464" s="17"/>
      <c r="G464" s="25"/>
      <c r="H464" s="22"/>
    </row>
    <row r="465" spans="1:8" x14ac:dyDescent="0.2">
      <c r="A465" s="17" t="s">
        <v>680</v>
      </c>
      <c r="B465" s="17" t="s">
        <v>680</v>
      </c>
      <c r="C465" s="18" t="s">
        <v>349</v>
      </c>
      <c r="D465" s="19"/>
      <c r="E465" s="19"/>
      <c r="F465" s="17"/>
      <c r="G465" s="20"/>
      <c r="H465" s="17"/>
    </row>
    <row r="466" spans="1:8" ht="24" x14ac:dyDescent="0.2">
      <c r="A466" s="22">
        <v>388</v>
      </c>
      <c r="B466" s="22">
        <v>300038063</v>
      </c>
      <c r="C466" s="23" t="s">
        <v>350</v>
      </c>
      <c r="D466" s="24" t="s">
        <v>45</v>
      </c>
      <c r="E466" s="24">
        <v>3</v>
      </c>
      <c r="F466" s="17"/>
      <c r="G466" s="25"/>
      <c r="H466" s="22"/>
    </row>
    <row r="467" spans="1:8" ht="24" x14ac:dyDescent="0.2">
      <c r="A467" s="22">
        <v>389</v>
      </c>
      <c r="B467" s="22">
        <v>300019173</v>
      </c>
      <c r="C467" s="23" t="s">
        <v>351</v>
      </c>
      <c r="D467" s="24" t="s">
        <v>45</v>
      </c>
      <c r="E467" s="24">
        <v>12</v>
      </c>
      <c r="F467" s="17"/>
      <c r="G467" s="25"/>
      <c r="H467" s="22"/>
    </row>
    <row r="468" spans="1:8" ht="72" x14ac:dyDescent="0.2">
      <c r="A468" s="22">
        <v>390</v>
      </c>
      <c r="B468" s="22">
        <v>300024070</v>
      </c>
      <c r="C468" s="23" t="s">
        <v>352</v>
      </c>
      <c r="D468" s="24" t="s">
        <v>45</v>
      </c>
      <c r="E468" s="24">
        <v>30</v>
      </c>
      <c r="F468" s="17"/>
      <c r="G468" s="25"/>
      <c r="H468" s="22"/>
    </row>
    <row r="469" spans="1:8" ht="72" x14ac:dyDescent="0.2">
      <c r="A469" s="22">
        <v>391</v>
      </c>
      <c r="B469" s="22">
        <v>300024068</v>
      </c>
      <c r="C469" s="23" t="s">
        <v>353</v>
      </c>
      <c r="D469" s="24" t="s">
        <v>45</v>
      </c>
      <c r="E469" s="24">
        <v>80</v>
      </c>
      <c r="F469" s="17"/>
      <c r="G469" s="25"/>
      <c r="H469" s="22"/>
    </row>
    <row r="470" spans="1:8" ht="60" x14ac:dyDescent="0.2">
      <c r="A470" s="22">
        <v>392</v>
      </c>
      <c r="B470" s="22">
        <v>300024046</v>
      </c>
      <c r="C470" s="23" t="s">
        <v>303</v>
      </c>
      <c r="D470" s="24" t="s">
        <v>45</v>
      </c>
      <c r="E470" s="24">
        <v>66</v>
      </c>
      <c r="F470" s="17"/>
      <c r="G470" s="25"/>
      <c r="H470" s="22"/>
    </row>
    <row r="471" spans="1:8" ht="60" x14ac:dyDescent="0.2">
      <c r="A471" s="22">
        <v>393</v>
      </c>
      <c r="B471" s="22">
        <v>300024044</v>
      </c>
      <c r="C471" s="23" t="s">
        <v>354</v>
      </c>
      <c r="D471" s="24" t="s">
        <v>45</v>
      </c>
      <c r="E471" s="24">
        <v>176</v>
      </c>
      <c r="F471" s="17"/>
      <c r="G471" s="25"/>
      <c r="H471" s="22"/>
    </row>
    <row r="472" spans="1:8" ht="36" x14ac:dyDescent="0.2">
      <c r="A472" s="22">
        <v>394</v>
      </c>
      <c r="B472" s="22">
        <v>300025089</v>
      </c>
      <c r="C472" s="23" t="s">
        <v>355</v>
      </c>
      <c r="D472" s="24" t="s">
        <v>45</v>
      </c>
      <c r="E472" s="24">
        <v>110</v>
      </c>
      <c r="F472" s="17"/>
      <c r="G472" s="25"/>
      <c r="H472" s="22"/>
    </row>
    <row r="473" spans="1:8" ht="36" x14ac:dyDescent="0.2">
      <c r="A473" s="22">
        <v>395</v>
      </c>
      <c r="B473" s="22">
        <v>300013278</v>
      </c>
      <c r="C473" s="23" t="s">
        <v>356</v>
      </c>
      <c r="D473" s="24" t="s">
        <v>58</v>
      </c>
      <c r="E473" s="24">
        <v>3</v>
      </c>
      <c r="F473" s="17"/>
      <c r="G473" s="25"/>
      <c r="H473" s="22"/>
    </row>
    <row r="474" spans="1:8" ht="36" x14ac:dyDescent="0.2">
      <c r="A474" s="22">
        <v>396</v>
      </c>
      <c r="B474" s="22">
        <v>300084015</v>
      </c>
      <c r="C474" s="23" t="s">
        <v>357</v>
      </c>
      <c r="D474" s="24" t="s">
        <v>58</v>
      </c>
      <c r="E474" s="24">
        <v>4</v>
      </c>
      <c r="F474" s="17"/>
      <c r="G474" s="25"/>
      <c r="H474" s="22"/>
    </row>
    <row r="475" spans="1:8" ht="36" x14ac:dyDescent="0.2">
      <c r="A475" s="22">
        <v>397</v>
      </c>
      <c r="B475" s="22">
        <v>300084015</v>
      </c>
      <c r="C475" s="23" t="s">
        <v>357</v>
      </c>
      <c r="D475" s="24" t="s">
        <v>58</v>
      </c>
      <c r="E475" s="24">
        <v>4</v>
      </c>
      <c r="F475" s="17"/>
      <c r="G475" s="25"/>
      <c r="H475" s="22"/>
    </row>
    <row r="476" spans="1:8" ht="48" x14ac:dyDescent="0.2">
      <c r="A476" s="22">
        <v>398</v>
      </c>
      <c r="B476" s="22">
        <v>300013420</v>
      </c>
      <c r="C476" s="23" t="s">
        <v>358</v>
      </c>
      <c r="D476" s="24" t="s">
        <v>58</v>
      </c>
      <c r="E476" s="24">
        <v>8</v>
      </c>
      <c r="F476" s="17"/>
      <c r="G476" s="25"/>
      <c r="H476" s="22"/>
    </row>
    <row r="477" spans="1:8" ht="36" x14ac:dyDescent="0.2">
      <c r="A477" s="22">
        <v>399</v>
      </c>
      <c r="B477" s="22">
        <v>300038090</v>
      </c>
      <c r="C477" s="23" t="s">
        <v>359</v>
      </c>
      <c r="D477" s="24" t="s">
        <v>58</v>
      </c>
      <c r="E477" s="24">
        <v>2</v>
      </c>
      <c r="F477" s="17"/>
      <c r="G477" s="25"/>
      <c r="H477" s="22"/>
    </row>
    <row r="478" spans="1:8" ht="48" x14ac:dyDescent="0.2">
      <c r="A478" s="22">
        <v>400</v>
      </c>
      <c r="B478" s="22">
        <v>300038178</v>
      </c>
      <c r="C478" s="23" t="s">
        <v>360</v>
      </c>
      <c r="D478" s="24" t="s">
        <v>58</v>
      </c>
      <c r="E478" s="24">
        <v>1</v>
      </c>
      <c r="F478" s="17"/>
      <c r="G478" s="25"/>
      <c r="H478" s="22"/>
    </row>
    <row r="479" spans="1:8" ht="84" x14ac:dyDescent="0.2">
      <c r="A479" s="22">
        <v>401</v>
      </c>
      <c r="B479" s="22">
        <v>300009954</v>
      </c>
      <c r="C479" s="23" t="s">
        <v>361</v>
      </c>
      <c r="D479" s="24" t="s">
        <v>58</v>
      </c>
      <c r="E479" s="24">
        <v>6</v>
      </c>
      <c r="F479" s="17"/>
      <c r="G479" s="25"/>
      <c r="H479" s="22"/>
    </row>
    <row r="480" spans="1:8" x14ac:dyDescent="0.2">
      <c r="A480" s="17" t="s">
        <v>681</v>
      </c>
      <c r="B480" s="17" t="s">
        <v>681</v>
      </c>
      <c r="C480" s="18" t="s">
        <v>397</v>
      </c>
      <c r="D480" s="19"/>
      <c r="E480" s="19"/>
      <c r="F480" s="17"/>
      <c r="G480" s="20"/>
      <c r="H480" s="17"/>
    </row>
    <row r="481" spans="1:8" ht="24" x14ac:dyDescent="0.2">
      <c r="A481" s="22">
        <v>402</v>
      </c>
      <c r="B481" s="22">
        <v>300092608</v>
      </c>
      <c r="C481" s="23" t="s">
        <v>390</v>
      </c>
      <c r="D481" s="24" t="s">
        <v>58</v>
      </c>
      <c r="E481" s="24">
        <v>1</v>
      </c>
      <c r="F481" s="17"/>
      <c r="G481" s="25"/>
      <c r="H481" s="22"/>
    </row>
    <row r="482" spans="1:8" ht="36" x14ac:dyDescent="0.2">
      <c r="A482" s="22">
        <v>403</v>
      </c>
      <c r="B482" s="22">
        <v>300087903</v>
      </c>
      <c r="C482" s="23" t="s">
        <v>394</v>
      </c>
      <c r="D482" s="24" t="s">
        <v>58</v>
      </c>
      <c r="E482" s="24">
        <v>1</v>
      </c>
      <c r="F482" s="17"/>
      <c r="G482" s="25"/>
      <c r="H482" s="22"/>
    </row>
    <row r="483" spans="1:8" ht="60" x14ac:dyDescent="0.2">
      <c r="A483" s="22">
        <v>404</v>
      </c>
      <c r="B483" s="22">
        <v>300013064</v>
      </c>
      <c r="C483" s="23" t="s">
        <v>329</v>
      </c>
      <c r="D483" s="24" t="s">
        <v>58</v>
      </c>
      <c r="E483" s="24">
        <v>1</v>
      </c>
      <c r="F483" s="17"/>
      <c r="G483" s="25"/>
      <c r="H483" s="22"/>
    </row>
    <row r="484" spans="1:8" ht="60" x14ac:dyDescent="0.2">
      <c r="A484" s="22">
        <v>405</v>
      </c>
      <c r="B484" s="22">
        <v>300013065</v>
      </c>
      <c r="C484" s="23" t="s">
        <v>364</v>
      </c>
      <c r="D484" s="24" t="s">
        <v>58</v>
      </c>
      <c r="E484" s="24">
        <v>9</v>
      </c>
      <c r="F484" s="17"/>
      <c r="G484" s="25"/>
      <c r="H484" s="22"/>
    </row>
    <row r="485" spans="1:8" ht="60" x14ac:dyDescent="0.2">
      <c r="A485" s="22">
        <v>406</v>
      </c>
      <c r="B485" s="22">
        <v>300013066</v>
      </c>
      <c r="C485" s="23" t="s">
        <v>398</v>
      </c>
      <c r="D485" s="24" t="s">
        <v>58</v>
      </c>
      <c r="E485" s="24">
        <v>1</v>
      </c>
      <c r="F485" s="17"/>
      <c r="G485" s="25"/>
      <c r="H485" s="22"/>
    </row>
    <row r="486" spans="1:8" x14ac:dyDescent="0.2">
      <c r="A486" s="17" t="s">
        <v>682</v>
      </c>
      <c r="B486" s="17" t="s">
        <v>682</v>
      </c>
      <c r="C486" s="18" t="s">
        <v>349</v>
      </c>
      <c r="D486" s="19"/>
      <c r="E486" s="19"/>
      <c r="F486" s="17"/>
      <c r="G486" s="20"/>
      <c r="H486" s="17"/>
    </row>
    <row r="487" spans="1:8" ht="24" x14ac:dyDescent="0.2">
      <c r="A487" s="22">
        <v>407</v>
      </c>
      <c r="B487" s="22">
        <v>300035250</v>
      </c>
      <c r="C487" s="23" t="s">
        <v>399</v>
      </c>
      <c r="D487" s="24" t="s">
        <v>45</v>
      </c>
      <c r="E487" s="24">
        <v>1.5</v>
      </c>
      <c r="F487" s="17"/>
      <c r="G487" s="25"/>
      <c r="H487" s="22"/>
    </row>
    <row r="488" spans="1:8" ht="24" x14ac:dyDescent="0.2">
      <c r="A488" s="22">
        <v>408</v>
      </c>
      <c r="B488" s="22">
        <v>300038063</v>
      </c>
      <c r="C488" s="23" t="s">
        <v>350</v>
      </c>
      <c r="D488" s="24" t="s">
        <v>45</v>
      </c>
      <c r="E488" s="24">
        <v>3</v>
      </c>
      <c r="F488" s="17"/>
      <c r="G488" s="25"/>
      <c r="H488" s="22"/>
    </row>
    <row r="489" spans="1:8" ht="24" x14ac:dyDescent="0.2">
      <c r="A489" s="22">
        <v>409</v>
      </c>
      <c r="B489" s="22">
        <v>300013277</v>
      </c>
      <c r="C489" s="23" t="s">
        <v>366</v>
      </c>
      <c r="D489" s="24" t="s">
        <v>45</v>
      </c>
      <c r="E489" s="24">
        <v>1.5</v>
      </c>
      <c r="F489" s="17"/>
      <c r="G489" s="25"/>
      <c r="H489" s="22"/>
    </row>
    <row r="490" spans="1:8" ht="24" x14ac:dyDescent="0.2">
      <c r="A490" s="22">
        <v>410</v>
      </c>
      <c r="B490" s="22">
        <v>300019173</v>
      </c>
      <c r="C490" s="23" t="s">
        <v>351</v>
      </c>
      <c r="D490" s="24" t="s">
        <v>45</v>
      </c>
      <c r="E490" s="24">
        <v>9</v>
      </c>
      <c r="F490" s="17"/>
      <c r="G490" s="25"/>
      <c r="H490" s="22"/>
    </row>
    <row r="491" spans="1:8" ht="72" x14ac:dyDescent="0.2">
      <c r="A491" s="22">
        <v>411</v>
      </c>
      <c r="B491" s="22">
        <v>300024071</v>
      </c>
      <c r="C491" s="23" t="s">
        <v>400</v>
      </c>
      <c r="D491" s="24" t="s">
        <v>45</v>
      </c>
      <c r="E491" s="24">
        <v>30</v>
      </c>
      <c r="F491" s="17"/>
      <c r="G491" s="25"/>
      <c r="H491" s="22"/>
    </row>
    <row r="492" spans="1:8" ht="72" x14ac:dyDescent="0.2">
      <c r="A492" s="22">
        <v>412</v>
      </c>
      <c r="B492" s="22">
        <v>300024070</v>
      </c>
      <c r="C492" s="23" t="s">
        <v>352</v>
      </c>
      <c r="D492" s="24" t="s">
        <v>45</v>
      </c>
      <c r="E492" s="24">
        <v>20</v>
      </c>
      <c r="F492" s="17"/>
      <c r="G492" s="25"/>
      <c r="H492" s="22"/>
    </row>
    <row r="493" spans="1:8" ht="72" x14ac:dyDescent="0.2">
      <c r="A493" s="22">
        <v>413</v>
      </c>
      <c r="B493" s="22">
        <v>300024069</v>
      </c>
      <c r="C493" s="23" t="s">
        <v>367</v>
      </c>
      <c r="D493" s="24" t="s">
        <v>45</v>
      </c>
      <c r="E493" s="24">
        <v>35</v>
      </c>
      <c r="F493" s="17"/>
      <c r="G493" s="25"/>
      <c r="H493" s="22"/>
    </row>
    <row r="494" spans="1:8" ht="72" x14ac:dyDescent="0.2">
      <c r="A494" s="22">
        <v>414</v>
      </c>
      <c r="B494" s="22">
        <v>300024068</v>
      </c>
      <c r="C494" s="23" t="s">
        <v>353</v>
      </c>
      <c r="D494" s="24" t="s">
        <v>45</v>
      </c>
      <c r="E494" s="24">
        <v>89</v>
      </c>
      <c r="F494" s="17"/>
      <c r="G494" s="25"/>
      <c r="H494" s="22"/>
    </row>
    <row r="495" spans="1:8" ht="60" x14ac:dyDescent="0.2">
      <c r="A495" s="22">
        <v>415</v>
      </c>
      <c r="B495" s="22">
        <v>300024047</v>
      </c>
      <c r="C495" s="23" t="s">
        <v>311</v>
      </c>
      <c r="D495" s="24" t="s">
        <v>45</v>
      </c>
      <c r="E495" s="24">
        <v>99</v>
      </c>
      <c r="F495" s="17"/>
      <c r="G495" s="25"/>
      <c r="H495" s="22"/>
    </row>
    <row r="496" spans="1:8" ht="60" x14ac:dyDescent="0.2">
      <c r="A496" s="22">
        <v>416</v>
      </c>
      <c r="B496" s="22">
        <v>300024046</v>
      </c>
      <c r="C496" s="23" t="s">
        <v>303</v>
      </c>
      <c r="D496" s="24" t="s">
        <v>45</v>
      </c>
      <c r="E496" s="24">
        <v>44</v>
      </c>
      <c r="F496" s="17"/>
      <c r="G496" s="25"/>
      <c r="H496" s="22"/>
    </row>
    <row r="497" spans="1:8" ht="60" x14ac:dyDescent="0.2">
      <c r="A497" s="22">
        <v>417</v>
      </c>
      <c r="B497" s="22">
        <v>300024045</v>
      </c>
      <c r="C497" s="23" t="s">
        <v>293</v>
      </c>
      <c r="D497" s="24" t="s">
        <v>45</v>
      </c>
      <c r="E497" s="24">
        <v>77</v>
      </c>
      <c r="F497" s="17"/>
      <c r="G497" s="25"/>
      <c r="H497" s="22"/>
    </row>
    <row r="498" spans="1:8" ht="60" x14ac:dyDescent="0.2">
      <c r="A498" s="22">
        <v>418</v>
      </c>
      <c r="B498" s="22">
        <v>300024044</v>
      </c>
      <c r="C498" s="23" t="s">
        <v>354</v>
      </c>
      <c r="D498" s="24" t="s">
        <v>45</v>
      </c>
      <c r="E498" s="24">
        <v>195.8</v>
      </c>
      <c r="F498" s="17"/>
      <c r="G498" s="25"/>
      <c r="H498" s="22"/>
    </row>
    <row r="499" spans="1:8" ht="36" x14ac:dyDescent="0.2">
      <c r="A499" s="22">
        <v>419</v>
      </c>
      <c r="B499" s="22">
        <v>300025089</v>
      </c>
      <c r="C499" s="23" t="s">
        <v>355</v>
      </c>
      <c r="D499" s="24" t="s">
        <v>45</v>
      </c>
      <c r="E499" s="24">
        <v>174</v>
      </c>
      <c r="F499" s="17"/>
      <c r="G499" s="25"/>
      <c r="H499" s="22"/>
    </row>
    <row r="500" spans="1:8" ht="36" x14ac:dyDescent="0.2">
      <c r="A500" s="22">
        <v>420</v>
      </c>
      <c r="B500" s="22">
        <v>300013537</v>
      </c>
      <c r="C500" s="23" t="s">
        <v>313</v>
      </c>
      <c r="D500" s="24" t="s">
        <v>58</v>
      </c>
      <c r="E500" s="24">
        <v>2</v>
      </c>
      <c r="F500" s="17"/>
      <c r="G500" s="25"/>
      <c r="H500" s="22"/>
    </row>
    <row r="501" spans="1:8" ht="36" x14ac:dyDescent="0.2">
      <c r="A501" s="22">
        <v>421</v>
      </c>
      <c r="B501" s="22">
        <v>300013278</v>
      </c>
      <c r="C501" s="23" t="s">
        <v>356</v>
      </c>
      <c r="D501" s="24" t="s">
        <v>58</v>
      </c>
      <c r="E501" s="24">
        <v>4</v>
      </c>
      <c r="F501" s="17"/>
      <c r="G501" s="25"/>
      <c r="H501" s="22"/>
    </row>
    <row r="502" spans="1:8" ht="36" x14ac:dyDescent="0.2">
      <c r="A502" s="22">
        <v>422</v>
      </c>
      <c r="B502" s="22">
        <v>300013279</v>
      </c>
      <c r="C502" s="23" t="s">
        <v>369</v>
      </c>
      <c r="D502" s="24" t="s">
        <v>58</v>
      </c>
      <c r="E502" s="24">
        <v>4</v>
      </c>
      <c r="F502" s="17"/>
      <c r="G502" s="25"/>
      <c r="H502" s="22"/>
    </row>
    <row r="503" spans="1:8" ht="36" x14ac:dyDescent="0.2">
      <c r="A503" s="22">
        <v>423</v>
      </c>
      <c r="B503" s="22">
        <v>300084015</v>
      </c>
      <c r="C503" s="23" t="s">
        <v>357</v>
      </c>
      <c r="D503" s="24" t="s">
        <v>58</v>
      </c>
      <c r="E503" s="24">
        <v>4</v>
      </c>
      <c r="F503" s="17"/>
      <c r="G503" s="25"/>
      <c r="H503" s="22"/>
    </row>
    <row r="504" spans="1:8" ht="36" x14ac:dyDescent="0.2">
      <c r="A504" s="22">
        <v>424</v>
      </c>
      <c r="B504" s="22">
        <v>300084015</v>
      </c>
      <c r="C504" s="23" t="s">
        <v>357</v>
      </c>
      <c r="D504" s="24" t="s">
        <v>58</v>
      </c>
      <c r="E504" s="24">
        <v>4</v>
      </c>
      <c r="F504" s="17"/>
      <c r="G504" s="25"/>
      <c r="H504" s="22"/>
    </row>
    <row r="505" spans="1:8" ht="48" x14ac:dyDescent="0.2">
      <c r="A505" s="22">
        <v>425</v>
      </c>
      <c r="B505" s="22">
        <v>300013420</v>
      </c>
      <c r="C505" s="23" t="s">
        <v>358</v>
      </c>
      <c r="D505" s="24" t="s">
        <v>58</v>
      </c>
      <c r="E505" s="24">
        <v>6</v>
      </c>
      <c r="F505" s="17"/>
      <c r="G505" s="25"/>
      <c r="H505" s="22"/>
    </row>
    <row r="506" spans="1:8" ht="36" x14ac:dyDescent="0.2">
      <c r="A506" s="22">
        <v>426</v>
      </c>
      <c r="B506" s="22">
        <v>300038090</v>
      </c>
      <c r="C506" s="23" t="s">
        <v>359</v>
      </c>
      <c r="D506" s="24" t="s">
        <v>58</v>
      </c>
      <c r="E506" s="24">
        <v>3</v>
      </c>
      <c r="F506" s="17"/>
      <c r="G506" s="25"/>
      <c r="H506" s="22"/>
    </row>
    <row r="507" spans="1:8" ht="72" x14ac:dyDescent="0.2">
      <c r="A507" s="22">
        <v>427</v>
      </c>
      <c r="B507" s="22">
        <v>300038064</v>
      </c>
      <c r="C507" s="23" t="s">
        <v>401</v>
      </c>
      <c r="D507" s="24" t="s">
        <v>58</v>
      </c>
      <c r="E507" s="24">
        <v>1</v>
      </c>
      <c r="F507" s="17"/>
      <c r="G507" s="25"/>
      <c r="H507" s="22"/>
    </row>
    <row r="508" spans="1:8" ht="48" x14ac:dyDescent="0.2">
      <c r="A508" s="22">
        <v>428</v>
      </c>
      <c r="B508" s="22">
        <v>300038178</v>
      </c>
      <c r="C508" s="23" t="s">
        <v>360</v>
      </c>
      <c r="D508" s="24" t="s">
        <v>58</v>
      </c>
      <c r="E508" s="24">
        <v>1</v>
      </c>
      <c r="F508" s="17"/>
      <c r="G508" s="25"/>
      <c r="H508" s="22"/>
    </row>
    <row r="509" spans="1:8" ht="84" x14ac:dyDescent="0.2">
      <c r="A509" s="22">
        <v>429</v>
      </c>
      <c r="B509" s="22">
        <v>300009954</v>
      </c>
      <c r="C509" s="23" t="s">
        <v>361</v>
      </c>
      <c r="D509" s="24" t="s">
        <v>58</v>
      </c>
      <c r="E509" s="24">
        <v>20</v>
      </c>
      <c r="F509" s="17"/>
      <c r="G509" s="25"/>
      <c r="H509" s="22"/>
    </row>
    <row r="510" spans="1:8" x14ac:dyDescent="0.2">
      <c r="A510" s="17" t="s">
        <v>683</v>
      </c>
      <c r="B510" s="17" t="s">
        <v>683</v>
      </c>
      <c r="C510" s="71" t="s">
        <v>402</v>
      </c>
      <c r="D510" s="72"/>
      <c r="E510" s="19"/>
      <c r="F510" s="17"/>
      <c r="G510" s="20"/>
      <c r="H510" s="73"/>
    </row>
    <row r="511" spans="1:8" ht="24" x14ac:dyDescent="0.2">
      <c r="A511" s="22">
        <v>430</v>
      </c>
      <c r="B511" s="26">
        <v>300092608</v>
      </c>
      <c r="C511" s="27" t="s">
        <v>390</v>
      </c>
      <c r="D511" s="28" t="s">
        <v>58</v>
      </c>
      <c r="E511" s="24">
        <v>1</v>
      </c>
      <c r="F511" s="17"/>
      <c r="G511" s="25"/>
      <c r="H511" s="74"/>
    </row>
    <row r="512" spans="1:8" ht="36" x14ac:dyDescent="0.2">
      <c r="A512" s="22">
        <v>431</v>
      </c>
      <c r="B512" s="26">
        <v>300087905</v>
      </c>
      <c r="C512" s="27" t="s">
        <v>403</v>
      </c>
      <c r="D512" s="28" t="s">
        <v>58</v>
      </c>
      <c r="E512" s="24">
        <v>1</v>
      </c>
      <c r="F512" s="17"/>
      <c r="G512" s="25"/>
      <c r="H512" s="74"/>
    </row>
    <row r="513" spans="1:8" ht="60" x14ac:dyDescent="0.2">
      <c r="A513" s="22">
        <v>432</v>
      </c>
      <c r="B513" s="26">
        <v>300013064</v>
      </c>
      <c r="C513" s="27" t="s">
        <v>329</v>
      </c>
      <c r="D513" s="28" t="s">
        <v>58</v>
      </c>
      <c r="E513" s="24">
        <v>1</v>
      </c>
      <c r="F513" s="17"/>
      <c r="G513" s="25"/>
      <c r="H513" s="74"/>
    </row>
    <row r="514" spans="1:8" ht="60" x14ac:dyDescent="0.2">
      <c r="A514" s="22">
        <v>433</v>
      </c>
      <c r="B514" s="26">
        <v>300013065</v>
      </c>
      <c r="C514" s="27" t="s">
        <v>364</v>
      </c>
      <c r="D514" s="28" t="s">
        <v>58</v>
      </c>
      <c r="E514" s="24">
        <v>6</v>
      </c>
      <c r="F514" s="17"/>
      <c r="G514" s="25"/>
      <c r="H514" s="74"/>
    </row>
    <row r="515" spans="1:8" ht="60" x14ac:dyDescent="0.2">
      <c r="A515" s="22">
        <v>434</v>
      </c>
      <c r="B515" s="26">
        <v>300013066</v>
      </c>
      <c r="C515" s="27" t="s">
        <v>398</v>
      </c>
      <c r="D515" s="28" t="s">
        <v>58</v>
      </c>
      <c r="E515" s="24">
        <v>4</v>
      </c>
      <c r="F515" s="17"/>
      <c r="G515" s="25"/>
      <c r="H515" s="74"/>
    </row>
    <row r="516" spans="1:8" x14ac:dyDescent="0.2">
      <c r="A516" s="17" t="s">
        <v>684</v>
      </c>
      <c r="B516" s="17" t="s">
        <v>684</v>
      </c>
      <c r="C516" s="71" t="s">
        <v>349</v>
      </c>
      <c r="D516" s="72"/>
      <c r="E516" s="19"/>
      <c r="F516" s="17"/>
      <c r="G516" s="20"/>
      <c r="H516" s="73"/>
    </row>
    <row r="517" spans="1:8" ht="24" x14ac:dyDescent="0.2">
      <c r="A517" s="22">
        <v>435</v>
      </c>
      <c r="B517" s="26">
        <v>300035250</v>
      </c>
      <c r="C517" s="27" t="s">
        <v>399</v>
      </c>
      <c r="D517" s="28" t="s">
        <v>45</v>
      </c>
      <c r="E517" s="24">
        <v>6</v>
      </c>
      <c r="F517" s="17"/>
      <c r="G517" s="25"/>
      <c r="H517" s="74"/>
    </row>
    <row r="518" spans="1:8" ht="24" x14ac:dyDescent="0.2">
      <c r="A518" s="22">
        <v>436</v>
      </c>
      <c r="B518" s="26">
        <v>300038063</v>
      </c>
      <c r="C518" s="27" t="s">
        <v>350</v>
      </c>
      <c r="D518" s="28" t="s">
        <v>45</v>
      </c>
      <c r="E518" s="24">
        <v>1.5</v>
      </c>
      <c r="F518" s="17"/>
      <c r="G518" s="25"/>
      <c r="H518" s="74"/>
    </row>
    <row r="519" spans="1:8" ht="24" x14ac:dyDescent="0.2">
      <c r="A519" s="22">
        <v>437</v>
      </c>
      <c r="B519" s="26">
        <v>300013277</v>
      </c>
      <c r="C519" s="27" t="s">
        <v>366</v>
      </c>
      <c r="D519" s="28" t="s">
        <v>45</v>
      </c>
      <c r="E519" s="24">
        <v>3</v>
      </c>
      <c r="F519" s="17"/>
      <c r="G519" s="25"/>
      <c r="H519" s="74"/>
    </row>
    <row r="520" spans="1:8" ht="24" x14ac:dyDescent="0.2">
      <c r="A520" s="22">
        <v>438</v>
      </c>
      <c r="B520" s="26">
        <v>300019173</v>
      </c>
      <c r="C520" s="27" t="s">
        <v>351</v>
      </c>
      <c r="D520" s="28" t="s">
        <v>45</v>
      </c>
      <c r="E520" s="24">
        <v>4.5</v>
      </c>
      <c r="F520" s="17"/>
      <c r="G520" s="25"/>
      <c r="H520" s="74"/>
    </row>
    <row r="521" spans="1:8" ht="72" x14ac:dyDescent="0.2">
      <c r="A521" s="22">
        <v>439</v>
      </c>
      <c r="B521" s="26">
        <v>300024071</v>
      </c>
      <c r="C521" s="27" t="s">
        <v>400</v>
      </c>
      <c r="D521" s="28" t="s">
        <v>45</v>
      </c>
      <c r="E521" s="24">
        <v>76</v>
      </c>
      <c r="F521" s="17"/>
      <c r="G521" s="25"/>
      <c r="H521" s="74"/>
    </row>
    <row r="522" spans="1:8" ht="72" x14ac:dyDescent="0.2">
      <c r="A522" s="22">
        <v>440</v>
      </c>
      <c r="B522" s="26">
        <v>300024070</v>
      </c>
      <c r="C522" s="27" t="s">
        <v>352</v>
      </c>
      <c r="D522" s="28" t="s">
        <v>45</v>
      </c>
      <c r="E522" s="24">
        <v>10</v>
      </c>
      <c r="F522" s="17"/>
      <c r="G522" s="25"/>
      <c r="H522" s="74"/>
    </row>
    <row r="523" spans="1:8" ht="72" x14ac:dyDescent="0.2">
      <c r="A523" s="22">
        <v>441</v>
      </c>
      <c r="B523" s="26">
        <v>300024069</v>
      </c>
      <c r="C523" s="27" t="s">
        <v>367</v>
      </c>
      <c r="D523" s="28" t="s">
        <v>45</v>
      </c>
      <c r="E523" s="24">
        <v>33</v>
      </c>
      <c r="F523" s="17"/>
      <c r="G523" s="25"/>
      <c r="H523" s="74"/>
    </row>
    <row r="524" spans="1:8" ht="72" x14ac:dyDescent="0.2">
      <c r="A524" s="22">
        <v>442</v>
      </c>
      <c r="B524" s="26">
        <v>300024068</v>
      </c>
      <c r="C524" s="27" t="s">
        <v>353</v>
      </c>
      <c r="D524" s="28" t="s">
        <v>45</v>
      </c>
      <c r="E524" s="24">
        <v>47</v>
      </c>
      <c r="F524" s="17"/>
      <c r="G524" s="25"/>
      <c r="H524" s="74"/>
    </row>
    <row r="525" spans="1:8" ht="60" x14ac:dyDescent="0.2">
      <c r="A525" s="22">
        <v>443</v>
      </c>
      <c r="B525" s="26">
        <v>300024047</v>
      </c>
      <c r="C525" s="27" t="s">
        <v>311</v>
      </c>
      <c r="D525" s="28" t="s">
        <v>45</v>
      </c>
      <c r="E525" s="24">
        <v>250.8</v>
      </c>
      <c r="F525" s="17"/>
      <c r="G525" s="25"/>
      <c r="H525" s="74"/>
    </row>
    <row r="526" spans="1:8" ht="60" x14ac:dyDescent="0.2">
      <c r="A526" s="22">
        <v>444</v>
      </c>
      <c r="B526" s="26">
        <v>300024046</v>
      </c>
      <c r="C526" s="27" t="s">
        <v>303</v>
      </c>
      <c r="D526" s="28" t="s">
        <v>45</v>
      </c>
      <c r="E526" s="24">
        <v>22</v>
      </c>
      <c r="F526" s="17"/>
      <c r="G526" s="25"/>
      <c r="H526" s="74"/>
    </row>
    <row r="527" spans="1:8" ht="60" x14ac:dyDescent="0.2">
      <c r="A527" s="22">
        <v>445</v>
      </c>
      <c r="B527" s="26">
        <v>300024045</v>
      </c>
      <c r="C527" s="27" t="s">
        <v>293</v>
      </c>
      <c r="D527" s="28" t="s">
        <v>45</v>
      </c>
      <c r="E527" s="24">
        <v>72.599999999999994</v>
      </c>
      <c r="F527" s="17"/>
      <c r="G527" s="25"/>
      <c r="H527" s="74"/>
    </row>
    <row r="528" spans="1:8" ht="60" x14ac:dyDescent="0.2">
      <c r="A528" s="22">
        <v>446</v>
      </c>
      <c r="B528" s="26">
        <v>300024044</v>
      </c>
      <c r="C528" s="27" t="s">
        <v>354</v>
      </c>
      <c r="D528" s="28" t="s">
        <v>45</v>
      </c>
      <c r="E528" s="24">
        <v>103.4</v>
      </c>
      <c r="F528" s="17"/>
      <c r="G528" s="25"/>
      <c r="H528" s="74"/>
    </row>
    <row r="529" spans="1:8" ht="36" x14ac:dyDescent="0.2">
      <c r="A529" s="22">
        <v>447</v>
      </c>
      <c r="B529" s="26">
        <v>300025089</v>
      </c>
      <c r="C529" s="27" t="s">
        <v>355</v>
      </c>
      <c r="D529" s="28" t="s">
        <v>45</v>
      </c>
      <c r="E529" s="24">
        <v>166</v>
      </c>
      <c r="F529" s="17"/>
      <c r="G529" s="25"/>
      <c r="H529" s="74"/>
    </row>
    <row r="530" spans="1:8" ht="36" x14ac:dyDescent="0.2">
      <c r="A530" s="22">
        <v>448</v>
      </c>
      <c r="B530" s="26">
        <v>300013537</v>
      </c>
      <c r="C530" s="27" t="s">
        <v>313</v>
      </c>
      <c r="D530" s="28" t="s">
        <v>58</v>
      </c>
      <c r="E530" s="24">
        <v>12</v>
      </c>
      <c r="F530" s="17"/>
      <c r="G530" s="25"/>
      <c r="H530" s="74"/>
    </row>
    <row r="531" spans="1:8" ht="36" x14ac:dyDescent="0.2">
      <c r="A531" s="22">
        <v>449</v>
      </c>
      <c r="B531" s="26">
        <v>300013278</v>
      </c>
      <c r="C531" s="27" t="s">
        <v>356</v>
      </c>
      <c r="D531" s="28" t="s">
        <v>58</v>
      </c>
      <c r="E531" s="24">
        <v>2</v>
      </c>
      <c r="F531" s="17"/>
      <c r="G531" s="25"/>
      <c r="H531" s="74"/>
    </row>
    <row r="532" spans="1:8" ht="36" x14ac:dyDescent="0.2">
      <c r="A532" s="22">
        <v>450</v>
      </c>
      <c r="B532" s="26">
        <v>300013279</v>
      </c>
      <c r="C532" s="27" t="s">
        <v>369</v>
      </c>
      <c r="D532" s="28" t="s">
        <v>58</v>
      </c>
      <c r="E532" s="24">
        <v>4</v>
      </c>
      <c r="F532" s="17"/>
      <c r="G532" s="25"/>
      <c r="H532" s="74"/>
    </row>
    <row r="533" spans="1:8" ht="36" x14ac:dyDescent="0.2">
      <c r="A533" s="22">
        <v>451</v>
      </c>
      <c r="B533" s="26">
        <v>300084015</v>
      </c>
      <c r="C533" s="27" t="s">
        <v>357</v>
      </c>
      <c r="D533" s="28" t="s">
        <v>58</v>
      </c>
      <c r="E533" s="24">
        <v>2</v>
      </c>
      <c r="F533" s="17"/>
      <c r="G533" s="25"/>
      <c r="H533" s="74"/>
    </row>
    <row r="534" spans="1:8" ht="48" x14ac:dyDescent="0.2">
      <c r="A534" s="22">
        <v>452</v>
      </c>
      <c r="B534" s="26">
        <v>300013420</v>
      </c>
      <c r="C534" s="27" t="s">
        <v>358</v>
      </c>
      <c r="D534" s="28" t="s">
        <v>58</v>
      </c>
      <c r="E534" s="24">
        <v>4</v>
      </c>
      <c r="F534" s="17"/>
      <c r="G534" s="25"/>
      <c r="H534" s="74"/>
    </row>
    <row r="535" spans="1:8" ht="36" x14ac:dyDescent="0.2">
      <c r="A535" s="22">
        <v>453</v>
      </c>
      <c r="B535" s="26">
        <v>300038090</v>
      </c>
      <c r="C535" s="27" t="s">
        <v>359</v>
      </c>
      <c r="D535" s="28" t="s">
        <v>58</v>
      </c>
      <c r="E535" s="24">
        <v>2</v>
      </c>
      <c r="F535" s="17"/>
      <c r="G535" s="25"/>
      <c r="H535" s="74"/>
    </row>
    <row r="536" spans="1:8" ht="72" x14ac:dyDescent="0.2">
      <c r="A536" s="22">
        <v>454</v>
      </c>
      <c r="B536" s="26">
        <v>300038064</v>
      </c>
      <c r="C536" s="27" t="s">
        <v>401</v>
      </c>
      <c r="D536" s="28" t="s">
        <v>58</v>
      </c>
      <c r="E536" s="24">
        <v>3</v>
      </c>
      <c r="F536" s="17"/>
      <c r="G536" s="25"/>
      <c r="H536" s="74"/>
    </row>
    <row r="537" spans="1:8" ht="48" x14ac:dyDescent="0.2">
      <c r="A537" s="22">
        <v>455</v>
      </c>
      <c r="B537" s="26">
        <v>300038178</v>
      </c>
      <c r="C537" s="27" t="s">
        <v>360</v>
      </c>
      <c r="D537" s="28" t="s">
        <v>58</v>
      </c>
      <c r="E537" s="24">
        <v>1</v>
      </c>
      <c r="F537" s="17"/>
      <c r="G537" s="25"/>
      <c r="H537" s="74"/>
    </row>
    <row r="538" spans="1:8" ht="84" x14ac:dyDescent="0.2">
      <c r="A538" s="22">
        <v>456</v>
      </c>
      <c r="B538" s="26">
        <v>300009954</v>
      </c>
      <c r="C538" s="27" t="s">
        <v>361</v>
      </c>
      <c r="D538" s="28" t="s">
        <v>58</v>
      </c>
      <c r="E538" s="24">
        <v>10</v>
      </c>
      <c r="F538" s="17"/>
      <c r="G538" s="25"/>
      <c r="H538" s="74"/>
    </row>
    <row r="539" spans="1:8" x14ac:dyDescent="0.2">
      <c r="A539" s="17" t="s">
        <v>704</v>
      </c>
      <c r="B539" s="17" t="s">
        <v>704</v>
      </c>
      <c r="C539" s="71" t="s">
        <v>404</v>
      </c>
      <c r="D539" s="72"/>
      <c r="E539" s="19"/>
      <c r="F539" s="17"/>
      <c r="G539" s="20"/>
      <c r="H539" s="73"/>
    </row>
    <row r="540" spans="1:8" ht="24" x14ac:dyDescent="0.2">
      <c r="A540" s="22">
        <v>457</v>
      </c>
      <c r="B540" s="26">
        <v>300019173</v>
      </c>
      <c r="C540" s="27" t="s">
        <v>351</v>
      </c>
      <c r="D540" s="28" t="s">
        <v>45</v>
      </c>
      <c r="E540" s="24">
        <v>1.5</v>
      </c>
      <c r="F540" s="17"/>
      <c r="G540" s="25"/>
      <c r="H540" s="74"/>
    </row>
    <row r="541" spans="1:8" ht="72" x14ac:dyDescent="0.2">
      <c r="A541" s="22">
        <v>458</v>
      </c>
      <c r="B541" s="26">
        <v>300024068</v>
      </c>
      <c r="C541" s="27" t="s">
        <v>353</v>
      </c>
      <c r="D541" s="28" t="s">
        <v>45</v>
      </c>
      <c r="E541" s="24">
        <v>6</v>
      </c>
      <c r="F541" s="17"/>
      <c r="G541" s="25"/>
      <c r="H541" s="74"/>
    </row>
    <row r="542" spans="1:8" ht="60" x14ac:dyDescent="0.2">
      <c r="A542" s="22">
        <v>459</v>
      </c>
      <c r="B542" s="26">
        <v>300024044</v>
      </c>
      <c r="C542" s="27" t="s">
        <v>354</v>
      </c>
      <c r="D542" s="28" t="s">
        <v>45</v>
      </c>
      <c r="E542" s="24">
        <v>13.2</v>
      </c>
      <c r="F542" s="17"/>
      <c r="G542" s="25"/>
      <c r="H542" s="74"/>
    </row>
    <row r="543" spans="1:8" ht="36" x14ac:dyDescent="0.2">
      <c r="A543" s="22">
        <v>460</v>
      </c>
      <c r="B543" s="26">
        <v>300025089</v>
      </c>
      <c r="C543" s="27" t="s">
        <v>355</v>
      </c>
      <c r="D543" s="28" t="s">
        <v>45</v>
      </c>
      <c r="E543" s="24">
        <v>6.6</v>
      </c>
      <c r="F543" s="17"/>
      <c r="G543" s="25"/>
      <c r="H543" s="74"/>
    </row>
    <row r="544" spans="1:8" ht="36" x14ac:dyDescent="0.2">
      <c r="A544" s="22">
        <v>461</v>
      </c>
      <c r="B544" s="26">
        <v>300084015</v>
      </c>
      <c r="C544" s="27" t="s">
        <v>357</v>
      </c>
      <c r="D544" s="28" t="s">
        <v>58</v>
      </c>
      <c r="E544" s="24">
        <v>2</v>
      </c>
      <c r="F544" s="17"/>
      <c r="G544" s="25"/>
      <c r="H544" s="74"/>
    </row>
    <row r="545" spans="1:8" ht="48" x14ac:dyDescent="0.2">
      <c r="A545" s="22">
        <v>462</v>
      </c>
      <c r="B545" s="26">
        <v>300013420</v>
      </c>
      <c r="C545" s="27" t="s">
        <v>358</v>
      </c>
      <c r="D545" s="28" t="s">
        <v>58</v>
      </c>
      <c r="E545" s="24">
        <v>1</v>
      </c>
      <c r="F545" s="17"/>
      <c r="G545" s="25"/>
      <c r="H545" s="74"/>
    </row>
    <row r="546" spans="1:8" x14ac:dyDescent="0.2">
      <c r="A546" s="17" t="s">
        <v>685</v>
      </c>
      <c r="B546" s="17" t="s">
        <v>685</v>
      </c>
      <c r="C546" s="71" t="s">
        <v>341</v>
      </c>
      <c r="D546" s="72"/>
      <c r="E546" s="19"/>
      <c r="F546" s="17"/>
      <c r="G546" s="20"/>
      <c r="H546" s="73"/>
    </row>
    <row r="547" spans="1:8" ht="48" x14ac:dyDescent="0.2">
      <c r="A547" s="22">
        <v>463</v>
      </c>
      <c r="B547" s="26">
        <v>300087899</v>
      </c>
      <c r="C547" s="27" t="s">
        <v>342</v>
      </c>
      <c r="D547" s="28" t="s">
        <v>58</v>
      </c>
      <c r="E547" s="24">
        <v>2</v>
      </c>
      <c r="F547" s="17"/>
      <c r="G547" s="25"/>
      <c r="H547" s="74"/>
    </row>
    <row r="548" spans="1:8" x14ac:dyDescent="0.2">
      <c r="A548" s="17" t="s">
        <v>705</v>
      </c>
      <c r="B548" s="17" t="s">
        <v>705</v>
      </c>
      <c r="C548" s="71" t="s">
        <v>405</v>
      </c>
      <c r="D548" s="72"/>
      <c r="E548" s="19"/>
      <c r="F548" s="17"/>
      <c r="G548" s="20"/>
      <c r="H548" s="73"/>
    </row>
    <row r="549" spans="1:8" ht="36" x14ac:dyDescent="0.2">
      <c r="A549" s="22">
        <v>464</v>
      </c>
      <c r="B549" s="26">
        <v>300087908</v>
      </c>
      <c r="C549" s="27" t="s">
        <v>406</v>
      </c>
      <c r="D549" s="28" t="s">
        <v>58</v>
      </c>
      <c r="E549" s="24">
        <v>1</v>
      </c>
      <c r="F549" s="17"/>
      <c r="G549" s="25"/>
      <c r="H549" s="74"/>
    </row>
    <row r="550" spans="1:8" ht="60" x14ac:dyDescent="0.2">
      <c r="A550" s="22">
        <v>465</v>
      </c>
      <c r="B550" s="26">
        <v>300013065</v>
      </c>
      <c r="C550" s="27" t="s">
        <v>364</v>
      </c>
      <c r="D550" s="28" t="s">
        <v>58</v>
      </c>
      <c r="E550" s="24">
        <v>14</v>
      </c>
      <c r="F550" s="17"/>
      <c r="G550" s="25"/>
      <c r="H550" s="74"/>
    </row>
    <row r="551" spans="1:8" x14ac:dyDescent="0.2">
      <c r="A551" s="17" t="s">
        <v>706</v>
      </c>
      <c r="B551" s="17" t="s">
        <v>706</v>
      </c>
      <c r="C551" s="71" t="s">
        <v>349</v>
      </c>
      <c r="D551" s="72"/>
      <c r="E551" s="19"/>
      <c r="F551" s="17"/>
      <c r="G551" s="20"/>
      <c r="H551" s="73"/>
    </row>
    <row r="552" spans="1:8" ht="24" x14ac:dyDescent="0.2">
      <c r="A552" s="22">
        <v>466</v>
      </c>
      <c r="B552" s="26">
        <v>300038063</v>
      </c>
      <c r="C552" s="27" t="s">
        <v>350</v>
      </c>
      <c r="D552" s="28" t="s">
        <v>45</v>
      </c>
      <c r="E552" s="24">
        <v>21</v>
      </c>
      <c r="F552" s="17"/>
      <c r="G552" s="25"/>
      <c r="H552" s="74"/>
    </row>
    <row r="553" spans="1:8" ht="72" x14ac:dyDescent="0.2">
      <c r="A553" s="22">
        <v>467</v>
      </c>
      <c r="B553" s="26">
        <v>300024070</v>
      </c>
      <c r="C553" s="27" t="s">
        <v>352</v>
      </c>
      <c r="D553" s="28" t="s">
        <v>45</v>
      </c>
      <c r="E553" s="24">
        <v>405</v>
      </c>
      <c r="F553" s="17"/>
      <c r="G553" s="25"/>
      <c r="H553" s="74"/>
    </row>
    <row r="554" spans="1:8" ht="60" x14ac:dyDescent="0.2">
      <c r="A554" s="22">
        <v>468</v>
      </c>
      <c r="B554" s="26">
        <v>300024046</v>
      </c>
      <c r="C554" s="27" t="s">
        <v>303</v>
      </c>
      <c r="D554" s="28" t="s">
        <v>45</v>
      </c>
      <c r="E554" s="24">
        <v>891</v>
      </c>
      <c r="F554" s="17"/>
      <c r="G554" s="25"/>
      <c r="H554" s="74"/>
    </row>
    <row r="555" spans="1:8" ht="36" x14ac:dyDescent="0.2">
      <c r="A555" s="22">
        <v>469</v>
      </c>
      <c r="B555" s="26">
        <v>300025089</v>
      </c>
      <c r="C555" s="27" t="s">
        <v>355</v>
      </c>
      <c r="D555" s="28" t="s">
        <v>45</v>
      </c>
      <c r="E555" s="24">
        <v>405</v>
      </c>
      <c r="F555" s="17"/>
      <c r="G555" s="25"/>
      <c r="H555" s="74"/>
    </row>
    <row r="556" spans="1:8" ht="36" x14ac:dyDescent="0.2">
      <c r="A556" s="22">
        <v>470</v>
      </c>
      <c r="B556" s="26">
        <v>300013278</v>
      </c>
      <c r="C556" s="27" t="s">
        <v>356</v>
      </c>
      <c r="D556" s="28" t="s">
        <v>58</v>
      </c>
      <c r="E556" s="24">
        <v>22</v>
      </c>
      <c r="F556" s="17"/>
      <c r="G556" s="25"/>
      <c r="H556" s="74"/>
    </row>
    <row r="557" spans="1:8" ht="72" x14ac:dyDescent="0.2">
      <c r="A557" s="22">
        <v>471</v>
      </c>
      <c r="B557" s="26">
        <v>300062311</v>
      </c>
      <c r="C557" s="27" t="s">
        <v>407</v>
      </c>
      <c r="D557" s="28" t="s">
        <v>58</v>
      </c>
      <c r="E557" s="24">
        <v>14</v>
      </c>
      <c r="F557" s="17"/>
      <c r="G557" s="25"/>
      <c r="H557" s="74"/>
    </row>
    <row r="558" spans="1:8" x14ac:dyDescent="0.2">
      <c r="A558" s="17" t="s">
        <v>686</v>
      </c>
      <c r="B558" s="17" t="s">
        <v>686</v>
      </c>
      <c r="C558" s="71" t="s">
        <v>408</v>
      </c>
      <c r="D558" s="72"/>
      <c r="E558" s="19"/>
      <c r="F558" s="17"/>
      <c r="G558" s="20"/>
      <c r="H558" s="73"/>
    </row>
    <row r="559" spans="1:8" ht="36" x14ac:dyDescent="0.2">
      <c r="A559" s="22">
        <v>472</v>
      </c>
      <c r="B559" s="26">
        <v>300087909</v>
      </c>
      <c r="C559" s="27" t="s">
        <v>409</v>
      </c>
      <c r="D559" s="28" t="s">
        <v>58</v>
      </c>
      <c r="E559" s="24">
        <v>1</v>
      </c>
      <c r="F559" s="17"/>
      <c r="G559" s="25"/>
      <c r="H559" s="74"/>
    </row>
    <row r="560" spans="1:8" ht="60" x14ac:dyDescent="0.2">
      <c r="A560" s="22">
        <v>473</v>
      </c>
      <c r="B560" s="26">
        <v>300013065</v>
      </c>
      <c r="C560" s="27" t="s">
        <v>364</v>
      </c>
      <c r="D560" s="28" t="s">
        <v>58</v>
      </c>
      <c r="E560" s="24">
        <v>3</v>
      </c>
      <c r="F560" s="17"/>
      <c r="G560" s="25"/>
      <c r="H560" s="74"/>
    </row>
    <row r="561" spans="1:8" x14ac:dyDescent="0.2">
      <c r="A561" s="17" t="s">
        <v>687</v>
      </c>
      <c r="B561" s="17" t="s">
        <v>687</v>
      </c>
      <c r="C561" s="71" t="s">
        <v>349</v>
      </c>
      <c r="D561" s="72"/>
      <c r="E561" s="19"/>
      <c r="F561" s="17"/>
      <c r="G561" s="20"/>
      <c r="H561" s="73"/>
    </row>
    <row r="562" spans="1:8" ht="24" x14ac:dyDescent="0.2">
      <c r="A562" s="22">
        <v>474</v>
      </c>
      <c r="B562" s="26">
        <v>300038063</v>
      </c>
      <c r="C562" s="27" t="s">
        <v>350</v>
      </c>
      <c r="D562" s="28" t="s">
        <v>45</v>
      </c>
      <c r="E562" s="24">
        <v>4.5</v>
      </c>
      <c r="F562" s="17"/>
      <c r="G562" s="25"/>
      <c r="H562" s="74"/>
    </row>
    <row r="563" spans="1:8" ht="72" x14ac:dyDescent="0.2">
      <c r="A563" s="22">
        <v>475</v>
      </c>
      <c r="B563" s="26">
        <v>300024070</v>
      </c>
      <c r="C563" s="27" t="s">
        <v>352</v>
      </c>
      <c r="D563" s="28" t="s">
        <v>45</v>
      </c>
      <c r="E563" s="24">
        <v>90</v>
      </c>
      <c r="F563" s="17"/>
      <c r="G563" s="25"/>
      <c r="H563" s="74"/>
    </row>
    <row r="564" spans="1:8" ht="60" x14ac:dyDescent="0.2">
      <c r="A564" s="22">
        <v>476</v>
      </c>
      <c r="B564" s="26">
        <v>300024046</v>
      </c>
      <c r="C564" s="27" t="s">
        <v>303</v>
      </c>
      <c r="D564" s="28" t="s">
        <v>45</v>
      </c>
      <c r="E564" s="24">
        <v>198</v>
      </c>
      <c r="F564" s="17"/>
      <c r="G564" s="25"/>
      <c r="H564" s="74"/>
    </row>
    <row r="565" spans="1:8" ht="36" x14ac:dyDescent="0.2">
      <c r="A565" s="22">
        <v>477</v>
      </c>
      <c r="B565" s="26">
        <v>300025089</v>
      </c>
      <c r="C565" s="27" t="s">
        <v>355</v>
      </c>
      <c r="D565" s="28" t="s">
        <v>45</v>
      </c>
      <c r="E565" s="24">
        <v>90</v>
      </c>
      <c r="F565" s="17"/>
      <c r="G565" s="25"/>
      <c r="H565" s="74"/>
    </row>
    <row r="566" spans="1:8" ht="36" x14ac:dyDescent="0.2">
      <c r="A566" s="22">
        <v>478</v>
      </c>
      <c r="B566" s="26">
        <v>300013278</v>
      </c>
      <c r="C566" s="27" t="s">
        <v>356</v>
      </c>
      <c r="D566" s="28" t="s">
        <v>58</v>
      </c>
      <c r="E566" s="24">
        <v>6</v>
      </c>
      <c r="F566" s="17"/>
      <c r="G566" s="25"/>
      <c r="H566" s="74"/>
    </row>
    <row r="567" spans="1:8" ht="72" x14ac:dyDescent="0.2">
      <c r="A567" s="22">
        <v>479</v>
      </c>
      <c r="B567" s="26">
        <v>300062311</v>
      </c>
      <c r="C567" s="27" t="s">
        <v>407</v>
      </c>
      <c r="D567" s="28" t="s">
        <v>58</v>
      </c>
      <c r="E567" s="24">
        <v>3</v>
      </c>
      <c r="F567" s="17"/>
      <c r="G567" s="25"/>
      <c r="H567" s="74"/>
    </row>
    <row r="568" spans="1:8" x14ac:dyDescent="0.2">
      <c r="A568" s="17" t="s">
        <v>688</v>
      </c>
      <c r="B568" s="17" t="s">
        <v>688</v>
      </c>
      <c r="C568" s="71" t="s">
        <v>410</v>
      </c>
      <c r="D568" s="72"/>
      <c r="E568" s="19"/>
      <c r="F568" s="17"/>
      <c r="G568" s="20"/>
      <c r="H568" s="73"/>
    </row>
    <row r="569" spans="1:8" ht="96" x14ac:dyDescent="0.2">
      <c r="A569" s="22">
        <v>480</v>
      </c>
      <c r="B569" s="26">
        <v>300013547</v>
      </c>
      <c r="C569" s="27" t="s">
        <v>411</v>
      </c>
      <c r="D569" s="28" t="s">
        <v>58</v>
      </c>
      <c r="E569" s="24">
        <v>11</v>
      </c>
      <c r="F569" s="17"/>
      <c r="G569" s="25"/>
      <c r="H569" s="74"/>
    </row>
    <row r="570" spans="1:8" ht="96" x14ac:dyDescent="0.2">
      <c r="A570" s="22">
        <v>481</v>
      </c>
      <c r="B570" s="26">
        <v>300018734</v>
      </c>
      <c r="C570" s="27" t="s">
        <v>412</v>
      </c>
      <c r="D570" s="28" t="s">
        <v>58</v>
      </c>
      <c r="E570" s="24">
        <v>1</v>
      </c>
      <c r="F570" s="17"/>
      <c r="G570" s="25"/>
      <c r="H570" s="74"/>
    </row>
    <row r="571" spans="1:8" x14ac:dyDescent="0.2">
      <c r="A571" s="17" t="s">
        <v>689</v>
      </c>
      <c r="B571" s="17" t="s">
        <v>689</v>
      </c>
      <c r="C571" s="71" t="s">
        <v>386</v>
      </c>
      <c r="D571" s="72"/>
      <c r="E571" s="19"/>
      <c r="F571" s="17"/>
      <c r="G571" s="20"/>
      <c r="H571" s="73"/>
    </row>
    <row r="572" spans="1:8" ht="84" x14ac:dyDescent="0.2">
      <c r="A572" s="22">
        <v>482</v>
      </c>
      <c r="B572" s="26">
        <v>300027237</v>
      </c>
      <c r="C572" s="27" t="s">
        <v>413</v>
      </c>
      <c r="D572" s="28" t="s">
        <v>58</v>
      </c>
      <c r="E572" s="24">
        <v>4</v>
      </c>
      <c r="F572" s="17"/>
      <c r="G572" s="25"/>
      <c r="H572" s="74"/>
    </row>
    <row r="573" spans="1:8" ht="36" x14ac:dyDescent="0.2">
      <c r="A573" s="22">
        <v>483</v>
      </c>
      <c r="B573" s="26">
        <v>300025097</v>
      </c>
      <c r="C573" s="27" t="s">
        <v>414</v>
      </c>
      <c r="D573" s="28" t="s">
        <v>45</v>
      </c>
      <c r="E573" s="24">
        <v>200</v>
      </c>
      <c r="F573" s="17"/>
      <c r="G573" s="25"/>
      <c r="H573" s="74"/>
    </row>
    <row r="574" spans="1:8" ht="36" x14ac:dyDescent="0.2">
      <c r="A574" s="22">
        <v>484</v>
      </c>
      <c r="B574" s="26">
        <v>300025094</v>
      </c>
      <c r="C574" s="27" t="s">
        <v>388</v>
      </c>
      <c r="D574" s="28" t="s">
        <v>45</v>
      </c>
      <c r="E574" s="24">
        <v>100</v>
      </c>
      <c r="F574" s="17"/>
      <c r="G574" s="25"/>
      <c r="H574" s="74"/>
    </row>
    <row r="575" spans="1:8" ht="24" x14ac:dyDescent="0.2">
      <c r="A575" s="22">
        <v>485</v>
      </c>
      <c r="B575" s="26">
        <v>300027238</v>
      </c>
      <c r="C575" s="27" t="s">
        <v>415</v>
      </c>
      <c r="D575" s="28" t="s">
        <v>58</v>
      </c>
      <c r="E575" s="24">
        <v>6</v>
      </c>
      <c r="F575" s="17"/>
      <c r="G575" s="25"/>
      <c r="H575" s="74"/>
    </row>
    <row r="576" spans="1:8" ht="24" x14ac:dyDescent="0.2">
      <c r="A576" s="22">
        <v>486</v>
      </c>
      <c r="B576" s="26">
        <v>300027161</v>
      </c>
      <c r="C576" s="27" t="s">
        <v>416</v>
      </c>
      <c r="D576" s="28" t="s">
        <v>58</v>
      </c>
      <c r="E576" s="24">
        <v>14</v>
      </c>
      <c r="F576" s="17"/>
      <c r="G576" s="25"/>
      <c r="H576" s="74"/>
    </row>
    <row r="577" spans="1:8" ht="24" x14ac:dyDescent="0.2">
      <c r="A577" s="22">
        <v>487</v>
      </c>
      <c r="B577" s="26">
        <v>300027290</v>
      </c>
      <c r="C577" s="27" t="s">
        <v>417</v>
      </c>
      <c r="D577" s="28" t="s">
        <v>58</v>
      </c>
      <c r="E577" s="24">
        <v>6</v>
      </c>
      <c r="F577" s="17"/>
      <c r="G577" s="25"/>
      <c r="H577" s="74"/>
    </row>
    <row r="578" spans="1:8" ht="36" x14ac:dyDescent="0.2">
      <c r="A578" s="22">
        <v>488</v>
      </c>
      <c r="B578" s="26">
        <v>300027241</v>
      </c>
      <c r="C578" s="27" t="s">
        <v>418</v>
      </c>
      <c r="D578" s="28" t="s">
        <v>58</v>
      </c>
      <c r="E578" s="24">
        <v>1</v>
      </c>
      <c r="F578" s="17"/>
      <c r="G578" s="25"/>
      <c r="H578" s="74"/>
    </row>
    <row r="579" spans="1:8" x14ac:dyDescent="0.2">
      <c r="A579" s="17" t="s">
        <v>690</v>
      </c>
      <c r="B579" s="17" t="s">
        <v>690</v>
      </c>
      <c r="C579" s="71" t="s">
        <v>419</v>
      </c>
      <c r="D579" s="72"/>
      <c r="E579" s="19"/>
      <c r="F579" s="17"/>
      <c r="G579" s="20"/>
      <c r="H579" s="73"/>
    </row>
    <row r="580" spans="1:8" ht="36" x14ac:dyDescent="0.2">
      <c r="A580" s="22">
        <v>489</v>
      </c>
      <c r="B580" s="26">
        <v>300062432</v>
      </c>
      <c r="C580" s="27" t="s">
        <v>420</v>
      </c>
      <c r="D580" s="28" t="s">
        <v>58</v>
      </c>
      <c r="E580" s="24">
        <v>1</v>
      </c>
      <c r="F580" s="17"/>
      <c r="G580" s="25"/>
      <c r="H580" s="74"/>
    </row>
    <row r="581" spans="1:8" ht="24" x14ac:dyDescent="0.2">
      <c r="A581" s="22">
        <v>490</v>
      </c>
      <c r="B581" s="26">
        <v>300092280</v>
      </c>
      <c r="C581" s="27" t="s">
        <v>421</v>
      </c>
      <c r="D581" s="28" t="s">
        <v>58</v>
      </c>
      <c r="E581" s="24">
        <v>1</v>
      </c>
      <c r="F581" s="17"/>
      <c r="G581" s="25"/>
      <c r="H581" s="74"/>
    </row>
    <row r="582" spans="1:8" ht="36" x14ac:dyDescent="0.2">
      <c r="A582" s="22">
        <v>491</v>
      </c>
      <c r="B582" s="26">
        <v>300027211</v>
      </c>
      <c r="C582" s="27" t="s">
        <v>422</v>
      </c>
      <c r="D582" s="28" t="s">
        <v>58</v>
      </c>
      <c r="E582" s="24">
        <v>1</v>
      </c>
      <c r="F582" s="17"/>
      <c r="G582" s="25"/>
      <c r="H582" s="74"/>
    </row>
    <row r="583" spans="1:8" ht="36" x14ac:dyDescent="0.2">
      <c r="A583" s="22">
        <v>492</v>
      </c>
      <c r="B583" s="26">
        <v>300027212</v>
      </c>
      <c r="C583" s="27" t="s">
        <v>423</v>
      </c>
      <c r="D583" s="28" t="s">
        <v>58</v>
      </c>
      <c r="E583" s="24">
        <v>1</v>
      </c>
      <c r="F583" s="17"/>
      <c r="G583" s="25"/>
      <c r="H583" s="74"/>
    </row>
    <row r="584" spans="1:8" ht="48" x14ac:dyDescent="0.2">
      <c r="A584" s="22">
        <v>493</v>
      </c>
      <c r="B584" s="26">
        <v>300092609</v>
      </c>
      <c r="C584" s="27" t="s">
        <v>424</v>
      </c>
      <c r="D584" s="28" t="s">
        <v>58</v>
      </c>
      <c r="E584" s="24">
        <v>1</v>
      </c>
      <c r="F584" s="17"/>
      <c r="G584" s="25"/>
      <c r="H584" s="74"/>
    </row>
    <row r="585" spans="1:8" ht="36" x14ac:dyDescent="0.2">
      <c r="A585" s="22">
        <v>494</v>
      </c>
      <c r="B585" s="26">
        <v>300027214</v>
      </c>
      <c r="C585" s="27" t="s">
        <v>425</v>
      </c>
      <c r="D585" s="28" t="s">
        <v>58</v>
      </c>
      <c r="E585" s="24">
        <v>3</v>
      </c>
      <c r="F585" s="17"/>
      <c r="G585" s="25"/>
      <c r="H585" s="74"/>
    </row>
    <row r="586" spans="1:8" ht="24" x14ac:dyDescent="0.2">
      <c r="A586" s="22">
        <v>495</v>
      </c>
      <c r="B586" s="26">
        <v>300050979</v>
      </c>
      <c r="C586" s="27" t="s">
        <v>426</v>
      </c>
      <c r="D586" s="28" t="s">
        <v>58</v>
      </c>
      <c r="E586" s="24">
        <v>12</v>
      </c>
      <c r="F586" s="17"/>
      <c r="G586" s="25"/>
      <c r="H586" s="74"/>
    </row>
    <row r="587" spans="1:8" ht="36" x14ac:dyDescent="0.2">
      <c r="A587" s="22">
        <v>496</v>
      </c>
      <c r="B587" s="26">
        <v>300062435</v>
      </c>
      <c r="C587" s="27" t="s">
        <v>427</v>
      </c>
      <c r="D587" s="28" t="s">
        <v>45</v>
      </c>
      <c r="E587" s="24">
        <v>30</v>
      </c>
      <c r="F587" s="17"/>
      <c r="G587" s="25"/>
      <c r="H587" s="74"/>
    </row>
    <row r="588" spans="1:8" ht="24" x14ac:dyDescent="0.2">
      <c r="A588" s="22">
        <v>497</v>
      </c>
      <c r="B588" s="26">
        <v>300092282</v>
      </c>
      <c r="C588" s="27" t="s">
        <v>428</v>
      </c>
      <c r="D588" s="28" t="s">
        <v>45</v>
      </c>
      <c r="E588" s="24">
        <v>120</v>
      </c>
      <c r="F588" s="17"/>
      <c r="G588" s="25"/>
      <c r="H588" s="74"/>
    </row>
    <row r="589" spans="1:8" ht="24" x14ac:dyDescent="0.2">
      <c r="A589" s="22">
        <v>498</v>
      </c>
      <c r="B589" s="26">
        <v>300092290</v>
      </c>
      <c r="C589" s="27" t="s">
        <v>429</v>
      </c>
      <c r="D589" s="28" t="s">
        <v>58</v>
      </c>
      <c r="E589" s="24">
        <v>6</v>
      </c>
      <c r="F589" s="17"/>
      <c r="G589" s="25"/>
      <c r="H589" s="74"/>
    </row>
    <row r="590" spans="1:8" ht="36" x14ac:dyDescent="0.2">
      <c r="A590" s="22">
        <v>499</v>
      </c>
      <c r="B590" s="26">
        <v>300027219</v>
      </c>
      <c r="C590" s="27" t="s">
        <v>430</v>
      </c>
      <c r="D590" s="28" t="s">
        <v>58</v>
      </c>
      <c r="E590" s="24">
        <v>6</v>
      </c>
      <c r="F590" s="17"/>
      <c r="G590" s="25"/>
      <c r="H590" s="74"/>
    </row>
    <row r="591" spans="1:8" ht="24" x14ac:dyDescent="0.2">
      <c r="A591" s="22">
        <v>500</v>
      </c>
      <c r="B591" s="26">
        <v>300092285</v>
      </c>
      <c r="C591" s="27" t="s">
        <v>431</v>
      </c>
      <c r="D591" s="28" t="s">
        <v>58</v>
      </c>
      <c r="E591" s="24">
        <v>8</v>
      </c>
      <c r="F591" s="17"/>
      <c r="G591" s="25"/>
      <c r="H591" s="74"/>
    </row>
    <row r="592" spans="1:8" x14ac:dyDescent="0.2">
      <c r="A592" s="17" t="s">
        <v>691</v>
      </c>
      <c r="B592" s="17" t="s">
        <v>691</v>
      </c>
      <c r="C592" s="71" t="s">
        <v>432</v>
      </c>
      <c r="D592" s="72"/>
      <c r="E592" s="19"/>
      <c r="F592" s="17"/>
      <c r="G592" s="20"/>
      <c r="H592" s="73"/>
    </row>
    <row r="593" spans="1:8" ht="24" x14ac:dyDescent="0.2">
      <c r="A593" s="22">
        <v>501</v>
      </c>
      <c r="B593" s="26">
        <v>300025015</v>
      </c>
      <c r="C593" s="27" t="s">
        <v>433</v>
      </c>
      <c r="D593" s="28" t="s">
        <v>58</v>
      </c>
      <c r="E593" s="24">
        <v>1</v>
      </c>
      <c r="F593" s="17"/>
      <c r="G593" s="25"/>
      <c r="H593" s="74"/>
    </row>
    <row r="594" spans="1:8" x14ac:dyDescent="0.2">
      <c r="A594" s="22">
        <v>502</v>
      </c>
      <c r="B594" s="26">
        <v>300071662</v>
      </c>
      <c r="C594" s="27" t="s">
        <v>434</v>
      </c>
      <c r="D594" s="28" t="s">
        <v>58</v>
      </c>
      <c r="E594" s="24">
        <v>1</v>
      </c>
      <c r="F594" s="17"/>
      <c r="G594" s="25"/>
      <c r="H594" s="74"/>
    </row>
    <row r="595" spans="1:8" x14ac:dyDescent="0.2">
      <c r="A595" s="22">
        <v>503</v>
      </c>
      <c r="B595" s="26">
        <v>300013805</v>
      </c>
      <c r="C595" s="27" t="s">
        <v>435</v>
      </c>
      <c r="D595" s="28" t="s">
        <v>436</v>
      </c>
      <c r="E595" s="24">
        <v>200</v>
      </c>
      <c r="F595" s="17"/>
      <c r="G595" s="25"/>
      <c r="H595" s="74"/>
    </row>
    <row r="596" spans="1:8" x14ac:dyDescent="0.2">
      <c r="A596" s="22">
        <v>504</v>
      </c>
      <c r="B596" s="26">
        <v>300075844</v>
      </c>
      <c r="C596" s="27" t="s">
        <v>437</v>
      </c>
      <c r="D596" s="28" t="s">
        <v>58</v>
      </c>
      <c r="E596" s="24">
        <v>1</v>
      </c>
      <c r="F596" s="17"/>
      <c r="G596" s="25"/>
      <c r="H596" s="74"/>
    </row>
    <row r="597" spans="1:8" x14ac:dyDescent="0.2">
      <c r="A597" s="17" t="s">
        <v>247</v>
      </c>
      <c r="B597" s="17" t="s">
        <v>247</v>
      </c>
      <c r="C597" s="18" t="s">
        <v>439</v>
      </c>
      <c r="D597" s="72"/>
      <c r="E597" s="19"/>
      <c r="F597" s="17"/>
      <c r="G597" s="20"/>
      <c r="H597" s="73"/>
    </row>
    <row r="598" spans="1:8" x14ac:dyDescent="0.2">
      <c r="A598" s="17" t="s">
        <v>707</v>
      </c>
      <c r="B598" s="17" t="s">
        <v>707</v>
      </c>
      <c r="C598" s="71" t="s">
        <v>440</v>
      </c>
      <c r="D598" s="72"/>
      <c r="E598" s="19"/>
      <c r="F598" s="17"/>
      <c r="G598" s="20"/>
      <c r="H598" s="73"/>
    </row>
    <row r="599" spans="1:8" ht="36" x14ac:dyDescent="0.2">
      <c r="A599" s="22">
        <v>505</v>
      </c>
      <c r="B599" s="26">
        <v>300059219</v>
      </c>
      <c r="C599" s="27" t="s">
        <v>441</v>
      </c>
      <c r="D599" s="28" t="s">
        <v>58</v>
      </c>
      <c r="E599" s="24">
        <v>1</v>
      </c>
      <c r="F599" s="17"/>
      <c r="G599" s="25"/>
      <c r="H599" s="74"/>
    </row>
    <row r="600" spans="1:8" ht="48" x14ac:dyDescent="0.2">
      <c r="A600" s="22">
        <v>506</v>
      </c>
      <c r="B600" s="26">
        <v>300081647</v>
      </c>
      <c r="C600" s="27" t="s">
        <v>442</v>
      </c>
      <c r="D600" s="28" t="s">
        <v>58</v>
      </c>
      <c r="E600" s="24">
        <v>1</v>
      </c>
      <c r="F600" s="17"/>
      <c r="G600" s="25"/>
      <c r="H600" s="74"/>
    </row>
    <row r="601" spans="1:8" x14ac:dyDescent="0.2">
      <c r="A601" s="17" t="s">
        <v>708</v>
      </c>
      <c r="B601" s="17" t="s">
        <v>708</v>
      </c>
      <c r="C601" s="71" t="s">
        <v>443</v>
      </c>
      <c r="D601" s="72"/>
      <c r="E601" s="19"/>
      <c r="F601" s="17"/>
      <c r="G601" s="20"/>
      <c r="H601" s="73"/>
    </row>
    <row r="602" spans="1:8" ht="72" x14ac:dyDescent="0.2">
      <c r="A602" s="22">
        <v>507</v>
      </c>
      <c r="B602" s="26">
        <v>300023097</v>
      </c>
      <c r="C602" s="27" t="s">
        <v>444</v>
      </c>
      <c r="D602" s="28" t="s">
        <v>45</v>
      </c>
      <c r="E602" s="24">
        <v>25</v>
      </c>
      <c r="F602" s="17"/>
      <c r="G602" s="25"/>
      <c r="H602" s="74"/>
    </row>
    <row r="603" spans="1:8" ht="24" x14ac:dyDescent="0.2">
      <c r="A603" s="22">
        <v>508</v>
      </c>
      <c r="B603" s="26">
        <v>300011292</v>
      </c>
      <c r="C603" s="27" t="s">
        <v>445</v>
      </c>
      <c r="D603" s="28" t="s">
        <v>446</v>
      </c>
      <c r="E603" s="24">
        <v>1</v>
      </c>
      <c r="F603" s="17"/>
      <c r="G603" s="25"/>
      <c r="H603" s="74"/>
    </row>
    <row r="604" spans="1:8" x14ac:dyDescent="0.2">
      <c r="A604" s="17" t="s">
        <v>709</v>
      </c>
      <c r="B604" s="17" t="s">
        <v>709</v>
      </c>
      <c r="C604" s="71" t="s">
        <v>447</v>
      </c>
      <c r="D604" s="72"/>
      <c r="E604" s="19"/>
      <c r="F604" s="17"/>
      <c r="G604" s="20"/>
      <c r="H604" s="73"/>
    </row>
    <row r="605" spans="1:8" ht="72" x14ac:dyDescent="0.2">
      <c r="A605" s="22">
        <v>509</v>
      </c>
      <c r="B605" s="26">
        <v>300081648</v>
      </c>
      <c r="C605" s="27" t="s">
        <v>448</v>
      </c>
      <c r="D605" s="28" t="s">
        <v>58</v>
      </c>
      <c r="E605" s="24">
        <v>15</v>
      </c>
      <c r="F605" s="17"/>
      <c r="G605" s="25"/>
      <c r="H605" s="74"/>
    </row>
    <row r="606" spans="1:8" x14ac:dyDescent="0.2">
      <c r="A606" s="17" t="s">
        <v>710</v>
      </c>
      <c r="B606" s="17" t="s">
        <v>710</v>
      </c>
      <c r="C606" s="71" t="s">
        <v>449</v>
      </c>
      <c r="D606" s="72"/>
      <c r="E606" s="19"/>
      <c r="F606" s="17"/>
      <c r="G606" s="20"/>
      <c r="H606" s="73"/>
    </row>
    <row r="607" spans="1:8" ht="24" x14ac:dyDescent="0.2">
      <c r="A607" s="22">
        <v>510</v>
      </c>
      <c r="B607" s="26">
        <v>300041761</v>
      </c>
      <c r="C607" s="27" t="s">
        <v>450</v>
      </c>
      <c r="D607" s="28" t="s">
        <v>331</v>
      </c>
      <c r="E607" s="24">
        <v>15</v>
      </c>
      <c r="F607" s="17"/>
      <c r="G607" s="25"/>
      <c r="H607" s="74"/>
    </row>
    <row r="608" spans="1:8" x14ac:dyDescent="0.2">
      <c r="A608" s="17" t="s">
        <v>711</v>
      </c>
      <c r="B608" s="17" t="s">
        <v>711</v>
      </c>
      <c r="C608" s="71" t="s">
        <v>451</v>
      </c>
      <c r="D608" s="72"/>
      <c r="E608" s="19"/>
      <c r="F608" s="17"/>
      <c r="G608" s="20"/>
      <c r="H608" s="73"/>
    </row>
    <row r="609" spans="1:8" ht="36" x14ac:dyDescent="0.2">
      <c r="A609" s="22">
        <v>511</v>
      </c>
      <c r="B609" s="26">
        <v>300041647</v>
      </c>
      <c r="C609" s="27" t="s">
        <v>452</v>
      </c>
      <c r="D609" s="28" t="s">
        <v>331</v>
      </c>
      <c r="E609" s="24">
        <v>10</v>
      </c>
      <c r="F609" s="17"/>
      <c r="G609" s="25"/>
      <c r="H609" s="74"/>
    </row>
    <row r="610" spans="1:8" ht="24" x14ac:dyDescent="0.2">
      <c r="A610" s="22">
        <v>512</v>
      </c>
      <c r="B610" s="26">
        <v>300011228</v>
      </c>
      <c r="C610" s="27" t="s">
        <v>453</v>
      </c>
      <c r="D610" s="28" t="s">
        <v>58</v>
      </c>
      <c r="E610" s="24">
        <v>2</v>
      </c>
      <c r="F610" s="17"/>
      <c r="G610" s="25"/>
      <c r="H610" s="74"/>
    </row>
    <row r="611" spans="1:8" ht="60" x14ac:dyDescent="0.2">
      <c r="A611" s="22">
        <v>513</v>
      </c>
      <c r="B611" s="26">
        <v>300041760</v>
      </c>
      <c r="C611" s="27" t="s">
        <v>454</v>
      </c>
      <c r="D611" s="28" t="s">
        <v>331</v>
      </c>
      <c r="E611" s="24">
        <v>60</v>
      </c>
      <c r="F611" s="17"/>
      <c r="G611" s="25"/>
      <c r="H611" s="74"/>
    </row>
    <row r="612" spans="1:8" x14ac:dyDescent="0.2">
      <c r="A612" s="17" t="s">
        <v>712</v>
      </c>
      <c r="B612" s="17" t="s">
        <v>712</v>
      </c>
      <c r="C612" s="71" t="s">
        <v>455</v>
      </c>
      <c r="D612" s="72"/>
      <c r="E612" s="19"/>
      <c r="F612" s="17"/>
      <c r="G612" s="20"/>
      <c r="H612" s="73"/>
    </row>
    <row r="613" spans="1:8" ht="72" x14ac:dyDescent="0.2">
      <c r="A613" s="22">
        <v>514</v>
      </c>
      <c r="B613" s="26">
        <v>300023074</v>
      </c>
      <c r="C613" s="27" t="s">
        <v>456</v>
      </c>
      <c r="D613" s="28" t="s">
        <v>45</v>
      </c>
      <c r="E613" s="24">
        <v>15</v>
      </c>
      <c r="F613" s="17"/>
      <c r="G613" s="25"/>
      <c r="H613" s="74"/>
    </row>
    <row r="614" spans="1:8" ht="72" x14ac:dyDescent="0.2">
      <c r="A614" s="22">
        <v>515</v>
      </c>
      <c r="B614" s="26">
        <v>300023097</v>
      </c>
      <c r="C614" s="27" t="s">
        <v>444</v>
      </c>
      <c r="D614" s="28" t="s">
        <v>45</v>
      </c>
      <c r="E614" s="24">
        <v>92</v>
      </c>
      <c r="F614" s="17"/>
      <c r="G614" s="25"/>
      <c r="H614" s="74"/>
    </row>
    <row r="615" spans="1:8" ht="72" x14ac:dyDescent="0.2">
      <c r="A615" s="22">
        <v>516</v>
      </c>
      <c r="B615" s="26">
        <v>300023456</v>
      </c>
      <c r="C615" s="27" t="s">
        <v>457</v>
      </c>
      <c r="D615" s="28" t="s">
        <v>45</v>
      </c>
      <c r="E615" s="24">
        <v>86</v>
      </c>
      <c r="F615" s="17"/>
      <c r="G615" s="25"/>
      <c r="H615" s="74"/>
    </row>
    <row r="616" spans="1:8" ht="72" x14ac:dyDescent="0.2">
      <c r="A616" s="22">
        <v>517</v>
      </c>
      <c r="B616" s="26">
        <v>300023500</v>
      </c>
      <c r="C616" s="27" t="s">
        <v>458</v>
      </c>
      <c r="D616" s="28" t="s">
        <v>45</v>
      </c>
      <c r="E616" s="24">
        <v>32</v>
      </c>
      <c r="F616" s="17"/>
      <c r="G616" s="25"/>
      <c r="H616" s="74"/>
    </row>
    <row r="617" spans="1:8" ht="72" x14ac:dyDescent="0.2">
      <c r="A617" s="22">
        <v>518</v>
      </c>
      <c r="B617" s="26">
        <v>300023457</v>
      </c>
      <c r="C617" s="27" t="s">
        <v>459</v>
      </c>
      <c r="D617" s="28" t="s">
        <v>45</v>
      </c>
      <c r="E617" s="24">
        <v>65</v>
      </c>
      <c r="F617" s="17"/>
      <c r="G617" s="25"/>
      <c r="H617" s="74"/>
    </row>
    <row r="618" spans="1:8" ht="72" x14ac:dyDescent="0.2">
      <c r="A618" s="22">
        <v>519</v>
      </c>
      <c r="B618" s="26">
        <v>300011307</v>
      </c>
      <c r="C618" s="27" t="s">
        <v>460</v>
      </c>
      <c r="D618" s="28" t="s">
        <v>45</v>
      </c>
      <c r="E618" s="24">
        <v>94</v>
      </c>
      <c r="F618" s="17"/>
      <c r="G618" s="25"/>
      <c r="H618" s="74"/>
    </row>
    <row r="619" spans="1:8" ht="72" x14ac:dyDescent="0.2">
      <c r="A619" s="22">
        <v>520</v>
      </c>
      <c r="B619" s="26">
        <v>300059954</v>
      </c>
      <c r="C619" s="27" t="s">
        <v>461</v>
      </c>
      <c r="D619" s="28" t="s">
        <v>45</v>
      </c>
      <c r="E619" s="24">
        <v>80</v>
      </c>
      <c r="F619" s="17"/>
      <c r="G619" s="25"/>
      <c r="H619" s="74"/>
    </row>
    <row r="620" spans="1:8" ht="72" x14ac:dyDescent="0.2">
      <c r="A620" s="22">
        <v>521</v>
      </c>
      <c r="B620" s="26">
        <v>300011058</v>
      </c>
      <c r="C620" s="27" t="s">
        <v>462</v>
      </c>
      <c r="D620" s="28" t="s">
        <v>58</v>
      </c>
      <c r="E620" s="24">
        <v>20</v>
      </c>
      <c r="F620" s="17"/>
      <c r="G620" s="25"/>
      <c r="H620" s="74"/>
    </row>
    <row r="621" spans="1:8" ht="72" x14ac:dyDescent="0.2">
      <c r="A621" s="22">
        <v>522</v>
      </c>
      <c r="B621" s="26">
        <v>300011059</v>
      </c>
      <c r="C621" s="27" t="s">
        <v>463</v>
      </c>
      <c r="D621" s="28" t="s">
        <v>58</v>
      </c>
      <c r="E621" s="24">
        <v>3</v>
      </c>
      <c r="F621" s="17"/>
      <c r="G621" s="25"/>
      <c r="H621" s="74"/>
    </row>
    <row r="622" spans="1:8" ht="72" x14ac:dyDescent="0.2">
      <c r="A622" s="22">
        <v>523</v>
      </c>
      <c r="B622" s="26">
        <v>300011061</v>
      </c>
      <c r="C622" s="27" t="s">
        <v>464</v>
      </c>
      <c r="D622" s="28" t="s">
        <v>58</v>
      </c>
      <c r="E622" s="24">
        <v>8</v>
      </c>
      <c r="F622" s="17"/>
      <c r="G622" s="25"/>
      <c r="H622" s="74"/>
    </row>
    <row r="623" spans="1:8" x14ac:dyDescent="0.2">
      <c r="A623" s="17" t="s">
        <v>713</v>
      </c>
      <c r="B623" s="17" t="s">
        <v>713</v>
      </c>
      <c r="C623" s="71" t="s">
        <v>465</v>
      </c>
      <c r="D623" s="72"/>
      <c r="E623" s="19"/>
      <c r="F623" s="17"/>
      <c r="G623" s="20"/>
      <c r="H623" s="73"/>
    </row>
    <row r="624" spans="1:8" ht="96" x14ac:dyDescent="0.2">
      <c r="A624" s="22">
        <v>524</v>
      </c>
      <c r="B624" s="26">
        <v>300011476</v>
      </c>
      <c r="C624" s="27" t="s">
        <v>466</v>
      </c>
      <c r="D624" s="28" t="s">
        <v>58</v>
      </c>
      <c r="E624" s="24">
        <v>29</v>
      </c>
      <c r="F624" s="17"/>
      <c r="G624" s="25"/>
      <c r="H624" s="74"/>
    </row>
    <row r="625" spans="1:8" ht="60" x14ac:dyDescent="0.2">
      <c r="A625" s="22">
        <v>525</v>
      </c>
      <c r="B625" s="26">
        <v>300041941</v>
      </c>
      <c r="C625" s="27" t="s">
        <v>467</v>
      </c>
      <c r="D625" s="28" t="s">
        <v>45</v>
      </c>
      <c r="E625" s="24">
        <v>159</v>
      </c>
      <c r="F625" s="17"/>
      <c r="G625" s="25"/>
      <c r="H625" s="74"/>
    </row>
    <row r="626" spans="1:8" ht="24" x14ac:dyDescent="0.2">
      <c r="A626" s="22">
        <v>526</v>
      </c>
      <c r="B626" s="26">
        <v>300011080</v>
      </c>
      <c r="C626" s="27" t="s">
        <v>468</v>
      </c>
      <c r="D626" s="28" t="s">
        <v>58</v>
      </c>
      <c r="E626" s="24">
        <v>17</v>
      </c>
      <c r="F626" s="17"/>
      <c r="G626" s="25"/>
      <c r="H626" s="74"/>
    </row>
    <row r="627" spans="1:8" ht="24" x14ac:dyDescent="0.2">
      <c r="A627" s="22">
        <v>527</v>
      </c>
      <c r="B627" s="26">
        <v>300011081</v>
      </c>
      <c r="C627" s="27" t="s">
        <v>469</v>
      </c>
      <c r="D627" s="28" t="s">
        <v>58</v>
      </c>
      <c r="E627" s="24">
        <v>17</v>
      </c>
      <c r="F627" s="17"/>
      <c r="G627" s="25"/>
      <c r="H627" s="74"/>
    </row>
    <row r="628" spans="1:8" ht="36" x14ac:dyDescent="0.2">
      <c r="A628" s="22">
        <v>528</v>
      </c>
      <c r="B628" s="26">
        <v>300011072</v>
      </c>
      <c r="C628" s="27" t="s">
        <v>470</v>
      </c>
      <c r="D628" s="28" t="s">
        <v>58</v>
      </c>
      <c r="E628" s="24">
        <v>20</v>
      </c>
      <c r="F628" s="17"/>
      <c r="G628" s="25"/>
      <c r="H628" s="74"/>
    </row>
    <row r="629" spans="1:8" ht="36" x14ac:dyDescent="0.2">
      <c r="A629" s="22">
        <v>529</v>
      </c>
      <c r="B629" s="26">
        <v>300011072</v>
      </c>
      <c r="C629" s="27" t="s">
        <v>470</v>
      </c>
      <c r="D629" s="28" t="s">
        <v>58</v>
      </c>
      <c r="E629" s="24">
        <v>1</v>
      </c>
      <c r="F629" s="17"/>
      <c r="G629" s="25"/>
      <c r="H629" s="74"/>
    </row>
    <row r="630" spans="1:8" ht="36" x14ac:dyDescent="0.2">
      <c r="A630" s="22">
        <v>530</v>
      </c>
      <c r="B630" s="26">
        <v>300011243</v>
      </c>
      <c r="C630" s="27" t="s">
        <v>471</v>
      </c>
      <c r="D630" s="28" t="s">
        <v>58</v>
      </c>
      <c r="E630" s="24">
        <v>15</v>
      </c>
      <c r="F630" s="17"/>
      <c r="G630" s="25"/>
      <c r="H630" s="74"/>
    </row>
    <row r="631" spans="1:8" ht="36" x14ac:dyDescent="0.2">
      <c r="A631" s="22">
        <v>531</v>
      </c>
      <c r="B631" s="26">
        <v>300011244</v>
      </c>
      <c r="C631" s="27" t="s">
        <v>472</v>
      </c>
      <c r="D631" s="28" t="s">
        <v>58</v>
      </c>
      <c r="E631" s="24">
        <v>8</v>
      </c>
      <c r="F631" s="17"/>
      <c r="G631" s="25"/>
      <c r="H631" s="74"/>
    </row>
    <row r="632" spans="1:8" x14ac:dyDescent="0.2">
      <c r="A632" s="17" t="s">
        <v>714</v>
      </c>
      <c r="B632" s="17" t="s">
        <v>714</v>
      </c>
      <c r="C632" s="71" t="s">
        <v>473</v>
      </c>
      <c r="D632" s="72"/>
      <c r="E632" s="19"/>
      <c r="F632" s="17"/>
      <c r="G632" s="20"/>
      <c r="H632" s="73"/>
    </row>
    <row r="633" spans="1:8" ht="24" x14ac:dyDescent="0.2">
      <c r="A633" s="22">
        <v>532</v>
      </c>
      <c r="B633" s="26">
        <v>300081646</v>
      </c>
      <c r="C633" s="27" t="s">
        <v>474</v>
      </c>
      <c r="D633" s="28" t="s">
        <v>45</v>
      </c>
      <c r="E633" s="24">
        <v>150</v>
      </c>
      <c r="F633" s="17"/>
      <c r="G633" s="25"/>
      <c r="H633" s="74"/>
    </row>
    <row r="634" spans="1:8" x14ac:dyDescent="0.2">
      <c r="A634" s="17" t="s">
        <v>715</v>
      </c>
      <c r="B634" s="17" t="s">
        <v>715</v>
      </c>
      <c r="C634" s="71" t="s">
        <v>475</v>
      </c>
      <c r="D634" s="72"/>
      <c r="E634" s="19"/>
      <c r="F634" s="17"/>
      <c r="G634" s="20"/>
      <c r="H634" s="73"/>
    </row>
    <row r="635" spans="1:8" ht="24" x14ac:dyDescent="0.2">
      <c r="A635" s="22">
        <v>533</v>
      </c>
      <c r="B635" s="26">
        <v>300011078</v>
      </c>
      <c r="C635" s="27" t="s">
        <v>476</v>
      </c>
      <c r="D635" s="28" t="s">
        <v>58</v>
      </c>
      <c r="E635" s="24">
        <v>15</v>
      </c>
      <c r="F635" s="17"/>
      <c r="G635" s="25"/>
      <c r="H635" s="74"/>
    </row>
    <row r="636" spans="1:8" ht="36" x14ac:dyDescent="0.2">
      <c r="A636" s="22">
        <v>534</v>
      </c>
      <c r="B636" s="26">
        <v>300011329</v>
      </c>
      <c r="C636" s="27" t="s">
        <v>477</v>
      </c>
      <c r="D636" s="28" t="s">
        <v>58</v>
      </c>
      <c r="E636" s="24">
        <v>3</v>
      </c>
      <c r="F636" s="17"/>
      <c r="G636" s="25"/>
      <c r="H636" s="74"/>
    </row>
    <row r="637" spans="1:8" ht="36" x14ac:dyDescent="0.2">
      <c r="A637" s="22">
        <v>535</v>
      </c>
      <c r="B637" s="26">
        <v>300076660</v>
      </c>
      <c r="C637" s="27" t="s">
        <v>478</v>
      </c>
      <c r="D637" s="28" t="s">
        <v>58</v>
      </c>
      <c r="E637" s="24">
        <v>12</v>
      </c>
      <c r="F637" s="17"/>
      <c r="G637" s="25"/>
      <c r="H637" s="74"/>
    </row>
    <row r="638" spans="1:8" x14ac:dyDescent="0.2">
      <c r="A638" s="17" t="s">
        <v>716</v>
      </c>
      <c r="B638" s="17" t="s">
        <v>716</v>
      </c>
      <c r="C638" s="71" t="s">
        <v>479</v>
      </c>
      <c r="D638" s="72"/>
      <c r="E638" s="19"/>
      <c r="F638" s="17"/>
      <c r="G638" s="20"/>
      <c r="H638" s="73"/>
    </row>
    <row r="639" spans="1:8" ht="36" x14ac:dyDescent="0.2">
      <c r="A639" s="22">
        <v>536</v>
      </c>
      <c r="B639" s="26">
        <v>300074479</v>
      </c>
      <c r="C639" s="27" t="s">
        <v>480</v>
      </c>
      <c r="D639" s="28" t="s">
        <v>45</v>
      </c>
      <c r="E639" s="24">
        <v>10</v>
      </c>
      <c r="F639" s="17"/>
      <c r="G639" s="25"/>
      <c r="H639" s="74"/>
    </row>
    <row r="640" spans="1:8" x14ac:dyDescent="0.2">
      <c r="A640" s="17" t="s">
        <v>717</v>
      </c>
      <c r="B640" s="17" t="s">
        <v>717</v>
      </c>
      <c r="C640" s="71" t="s">
        <v>481</v>
      </c>
      <c r="D640" s="72"/>
      <c r="E640" s="19"/>
      <c r="F640" s="17"/>
      <c r="G640" s="20"/>
      <c r="H640" s="73"/>
    </row>
    <row r="641" spans="1:8" ht="36" x14ac:dyDescent="0.2">
      <c r="A641" s="22">
        <v>537</v>
      </c>
      <c r="B641" s="26">
        <v>300067958</v>
      </c>
      <c r="C641" s="27" t="s">
        <v>482</v>
      </c>
      <c r="D641" s="28" t="s">
        <v>58</v>
      </c>
      <c r="E641" s="24">
        <v>1</v>
      </c>
      <c r="F641" s="17"/>
      <c r="G641" s="25"/>
      <c r="H641" s="74"/>
    </row>
    <row r="642" spans="1:8" ht="60" x14ac:dyDescent="0.2">
      <c r="A642" s="22">
        <v>538</v>
      </c>
      <c r="B642" s="26">
        <v>300081649</v>
      </c>
      <c r="C642" s="27" t="s">
        <v>483</v>
      </c>
      <c r="D642" s="28" t="s">
        <v>58</v>
      </c>
      <c r="E642" s="24">
        <v>1</v>
      </c>
      <c r="F642" s="17"/>
      <c r="G642" s="25"/>
      <c r="H642" s="74"/>
    </row>
    <row r="643" spans="1:8" x14ac:dyDescent="0.2">
      <c r="A643" s="17" t="s">
        <v>248</v>
      </c>
      <c r="B643" s="17" t="s">
        <v>248</v>
      </c>
      <c r="C643" s="18" t="s">
        <v>485</v>
      </c>
      <c r="D643" s="72"/>
      <c r="E643" s="19"/>
      <c r="F643" s="17"/>
      <c r="G643" s="20"/>
      <c r="H643" s="73"/>
    </row>
    <row r="644" spans="1:8" x14ac:dyDescent="0.2">
      <c r="A644" s="17" t="s">
        <v>250</v>
      </c>
      <c r="B644" s="17" t="s">
        <v>250</v>
      </c>
      <c r="C644" s="71" t="s">
        <v>486</v>
      </c>
      <c r="D644" s="72"/>
      <c r="E644" s="19"/>
      <c r="F644" s="17"/>
      <c r="G644" s="20"/>
      <c r="H644" s="73"/>
    </row>
    <row r="645" spans="1:8" ht="204" x14ac:dyDescent="0.2">
      <c r="A645" s="22">
        <v>539</v>
      </c>
      <c r="B645" s="26">
        <v>300086503</v>
      </c>
      <c r="C645" s="27" t="s">
        <v>487</v>
      </c>
      <c r="D645" s="28" t="s">
        <v>58</v>
      </c>
      <c r="E645" s="24">
        <v>19</v>
      </c>
      <c r="F645" s="17"/>
      <c r="G645" s="25"/>
      <c r="H645" s="74"/>
    </row>
    <row r="646" spans="1:8" ht="144" x14ac:dyDescent="0.2">
      <c r="A646" s="22">
        <v>540</v>
      </c>
      <c r="B646" s="26">
        <v>300049838</v>
      </c>
      <c r="C646" s="27" t="s">
        <v>488</v>
      </c>
      <c r="D646" s="28" t="s">
        <v>45</v>
      </c>
      <c r="E646" s="24">
        <v>2299.6999999999998</v>
      </c>
      <c r="F646" s="17"/>
      <c r="G646" s="25"/>
      <c r="H646" s="74"/>
    </row>
    <row r="647" spans="1:8" ht="108" x14ac:dyDescent="0.2">
      <c r="A647" s="22">
        <v>541</v>
      </c>
      <c r="B647" s="26">
        <v>300049839</v>
      </c>
      <c r="C647" s="27" t="s">
        <v>489</v>
      </c>
      <c r="D647" s="28" t="s">
        <v>58</v>
      </c>
      <c r="E647" s="24">
        <v>72</v>
      </c>
      <c r="F647" s="17"/>
      <c r="G647" s="25"/>
      <c r="H647" s="74"/>
    </row>
    <row r="648" spans="1:8" ht="48" x14ac:dyDescent="0.2">
      <c r="A648" s="22">
        <v>542</v>
      </c>
      <c r="B648" s="26">
        <v>300086504</v>
      </c>
      <c r="C648" s="27" t="s">
        <v>490</v>
      </c>
      <c r="D648" s="28" t="s">
        <v>58</v>
      </c>
      <c r="E648" s="24">
        <v>36</v>
      </c>
      <c r="F648" s="17"/>
      <c r="G648" s="25"/>
      <c r="H648" s="74"/>
    </row>
    <row r="649" spans="1:8" ht="48" x14ac:dyDescent="0.2">
      <c r="A649" s="22">
        <v>543</v>
      </c>
      <c r="B649" s="26">
        <v>300086505</v>
      </c>
      <c r="C649" s="27" t="s">
        <v>491</v>
      </c>
      <c r="D649" s="28" t="s">
        <v>58</v>
      </c>
      <c r="E649" s="24">
        <v>36</v>
      </c>
      <c r="F649" s="17"/>
      <c r="G649" s="25"/>
      <c r="H649" s="74"/>
    </row>
    <row r="650" spans="1:8" ht="60" x14ac:dyDescent="0.2">
      <c r="A650" s="22">
        <v>544</v>
      </c>
      <c r="B650" s="26">
        <v>300049840</v>
      </c>
      <c r="C650" s="27" t="s">
        <v>492</v>
      </c>
      <c r="D650" s="28" t="s">
        <v>58</v>
      </c>
      <c r="E650" s="24">
        <v>2</v>
      </c>
      <c r="F650" s="17"/>
      <c r="G650" s="25"/>
      <c r="H650" s="74"/>
    </row>
    <row r="651" spans="1:8" ht="48" x14ac:dyDescent="0.2">
      <c r="A651" s="22">
        <v>545</v>
      </c>
      <c r="B651" s="26">
        <v>300049841</v>
      </c>
      <c r="C651" s="27" t="s">
        <v>493</v>
      </c>
      <c r="D651" s="28" t="s">
        <v>58</v>
      </c>
      <c r="E651" s="24">
        <v>2</v>
      </c>
      <c r="F651" s="17"/>
      <c r="G651" s="25"/>
      <c r="H651" s="74"/>
    </row>
    <row r="652" spans="1:8" ht="60" x14ac:dyDescent="0.2">
      <c r="A652" s="22">
        <v>546</v>
      </c>
      <c r="B652" s="26">
        <v>300049842</v>
      </c>
      <c r="C652" s="27" t="s">
        <v>494</v>
      </c>
      <c r="D652" s="28" t="s">
        <v>58</v>
      </c>
      <c r="E652" s="24">
        <v>36</v>
      </c>
      <c r="F652" s="17"/>
      <c r="G652" s="25"/>
      <c r="H652" s="74"/>
    </row>
    <row r="653" spans="1:8" ht="60" x14ac:dyDescent="0.2">
      <c r="A653" s="22">
        <v>547</v>
      </c>
      <c r="B653" s="26">
        <v>300049843</v>
      </c>
      <c r="C653" s="27" t="s">
        <v>495</v>
      </c>
      <c r="D653" s="28" t="s">
        <v>58</v>
      </c>
      <c r="E653" s="24">
        <v>36</v>
      </c>
      <c r="F653" s="17"/>
      <c r="G653" s="25"/>
      <c r="H653" s="74"/>
    </row>
    <row r="654" spans="1:8" ht="48" x14ac:dyDescent="0.2">
      <c r="A654" s="22">
        <v>548</v>
      </c>
      <c r="B654" s="26">
        <v>300086189</v>
      </c>
      <c r="C654" s="27" t="s">
        <v>496</v>
      </c>
      <c r="D654" s="28" t="s">
        <v>58</v>
      </c>
      <c r="E654" s="24">
        <v>21</v>
      </c>
      <c r="F654" s="17"/>
      <c r="G654" s="25"/>
      <c r="H654" s="74"/>
    </row>
    <row r="655" spans="1:8" ht="48" x14ac:dyDescent="0.2">
      <c r="A655" s="22">
        <v>549</v>
      </c>
      <c r="B655" s="26">
        <v>300049846</v>
      </c>
      <c r="C655" s="27" t="s">
        <v>497</v>
      </c>
      <c r="D655" s="28" t="s">
        <v>58</v>
      </c>
      <c r="E655" s="24">
        <v>6</v>
      </c>
      <c r="F655" s="17"/>
      <c r="G655" s="25"/>
      <c r="H655" s="74"/>
    </row>
    <row r="656" spans="1:8" x14ac:dyDescent="0.2">
      <c r="A656" s="17" t="s">
        <v>256</v>
      </c>
      <c r="B656" s="17" t="s">
        <v>256</v>
      </c>
      <c r="C656" s="71" t="s">
        <v>498</v>
      </c>
      <c r="D656" s="72"/>
      <c r="E656" s="19"/>
      <c r="F656" s="17"/>
      <c r="G656" s="20"/>
      <c r="H656" s="73"/>
    </row>
    <row r="657" spans="1:8" ht="48" x14ac:dyDescent="0.2">
      <c r="A657" s="22">
        <v>550</v>
      </c>
      <c r="B657" s="26">
        <v>300086521</v>
      </c>
      <c r="C657" s="27" t="s">
        <v>499</v>
      </c>
      <c r="D657" s="28" t="s">
        <v>58</v>
      </c>
      <c r="E657" s="24">
        <v>1</v>
      </c>
      <c r="F657" s="17"/>
      <c r="G657" s="25"/>
      <c r="H657" s="74"/>
    </row>
    <row r="658" spans="1:8" ht="48" x14ac:dyDescent="0.2">
      <c r="A658" s="22">
        <v>551</v>
      </c>
      <c r="B658" s="26">
        <v>300086509</v>
      </c>
      <c r="C658" s="27" t="s">
        <v>500</v>
      </c>
      <c r="D658" s="28" t="s">
        <v>58</v>
      </c>
      <c r="E658" s="24">
        <v>1</v>
      </c>
      <c r="F658" s="17"/>
      <c r="G658" s="25"/>
      <c r="H658" s="74"/>
    </row>
    <row r="659" spans="1:8" ht="72" x14ac:dyDescent="0.2">
      <c r="A659" s="22">
        <v>552</v>
      </c>
      <c r="B659" s="26">
        <v>300049594</v>
      </c>
      <c r="C659" s="27" t="s">
        <v>501</v>
      </c>
      <c r="D659" s="28" t="s">
        <v>58</v>
      </c>
      <c r="E659" s="24">
        <v>2</v>
      </c>
      <c r="F659" s="17"/>
      <c r="G659" s="25"/>
      <c r="H659" s="74"/>
    </row>
    <row r="660" spans="1:8" ht="36" x14ac:dyDescent="0.2">
      <c r="A660" s="22">
        <v>553</v>
      </c>
      <c r="B660" s="26">
        <v>300018341</v>
      </c>
      <c r="C660" s="27" t="s">
        <v>502</v>
      </c>
      <c r="D660" s="28" t="s">
        <v>58</v>
      </c>
      <c r="E660" s="24">
        <v>1</v>
      </c>
      <c r="F660" s="17"/>
      <c r="G660" s="25"/>
      <c r="H660" s="74"/>
    </row>
    <row r="661" spans="1:8" ht="36" x14ac:dyDescent="0.2">
      <c r="A661" s="22">
        <v>554</v>
      </c>
      <c r="B661" s="26">
        <v>300086197</v>
      </c>
      <c r="C661" s="27" t="s">
        <v>503</v>
      </c>
      <c r="D661" s="28" t="s">
        <v>58</v>
      </c>
      <c r="E661" s="24">
        <v>2</v>
      </c>
      <c r="F661" s="17"/>
      <c r="G661" s="25"/>
      <c r="H661" s="74"/>
    </row>
    <row r="662" spans="1:8" x14ac:dyDescent="0.2">
      <c r="A662" s="17" t="s">
        <v>266</v>
      </c>
      <c r="B662" s="17" t="s">
        <v>266</v>
      </c>
      <c r="C662" s="71" t="s">
        <v>504</v>
      </c>
      <c r="D662" s="72"/>
      <c r="E662" s="19"/>
      <c r="F662" s="17"/>
      <c r="G662" s="20"/>
      <c r="H662" s="73"/>
    </row>
    <row r="663" spans="1:8" ht="60" x14ac:dyDescent="0.2">
      <c r="A663" s="22">
        <v>555</v>
      </c>
      <c r="B663" s="26">
        <v>300086198</v>
      </c>
      <c r="C663" s="27" t="s">
        <v>505</v>
      </c>
      <c r="D663" s="28" t="s">
        <v>58</v>
      </c>
      <c r="E663" s="24">
        <v>14</v>
      </c>
      <c r="F663" s="17"/>
      <c r="G663" s="25"/>
      <c r="H663" s="74"/>
    </row>
    <row r="664" spans="1:8" ht="60" x14ac:dyDescent="0.2">
      <c r="A664" s="22">
        <v>556</v>
      </c>
      <c r="B664" s="26">
        <v>300086522</v>
      </c>
      <c r="C664" s="27" t="s">
        <v>506</v>
      </c>
      <c r="D664" s="28" t="s">
        <v>58</v>
      </c>
      <c r="E664" s="24">
        <v>1</v>
      </c>
      <c r="F664" s="17"/>
      <c r="G664" s="25"/>
      <c r="H664" s="74"/>
    </row>
    <row r="665" spans="1:8" ht="48" x14ac:dyDescent="0.2">
      <c r="A665" s="22">
        <v>557</v>
      </c>
      <c r="B665" s="26">
        <v>300086199</v>
      </c>
      <c r="C665" s="27" t="s">
        <v>507</v>
      </c>
      <c r="D665" s="28" t="s">
        <v>58</v>
      </c>
      <c r="E665" s="24">
        <v>27</v>
      </c>
      <c r="F665" s="17"/>
      <c r="G665" s="25"/>
      <c r="H665" s="74"/>
    </row>
    <row r="666" spans="1:8" ht="48" x14ac:dyDescent="0.2">
      <c r="A666" s="22">
        <v>558</v>
      </c>
      <c r="B666" s="26">
        <v>300086200</v>
      </c>
      <c r="C666" s="27" t="s">
        <v>508</v>
      </c>
      <c r="D666" s="28" t="s">
        <v>58</v>
      </c>
      <c r="E666" s="24">
        <v>5</v>
      </c>
      <c r="F666" s="17"/>
      <c r="G666" s="25"/>
      <c r="H666" s="74"/>
    </row>
    <row r="667" spans="1:8" ht="36" x14ac:dyDescent="0.2">
      <c r="A667" s="22">
        <v>559</v>
      </c>
      <c r="B667" s="26">
        <v>300086202</v>
      </c>
      <c r="C667" s="27" t="s">
        <v>509</v>
      </c>
      <c r="D667" s="28" t="s">
        <v>58</v>
      </c>
      <c r="E667" s="24">
        <v>20</v>
      </c>
      <c r="F667" s="17"/>
      <c r="G667" s="25"/>
      <c r="H667" s="74"/>
    </row>
    <row r="668" spans="1:8" ht="36" x14ac:dyDescent="0.2">
      <c r="A668" s="22">
        <v>560</v>
      </c>
      <c r="B668" s="26">
        <v>300086201</v>
      </c>
      <c r="C668" s="27" t="s">
        <v>510</v>
      </c>
      <c r="D668" s="28" t="s">
        <v>58</v>
      </c>
      <c r="E668" s="24">
        <v>20</v>
      </c>
      <c r="F668" s="17"/>
      <c r="G668" s="25"/>
      <c r="H668" s="74"/>
    </row>
    <row r="669" spans="1:8" ht="60" x14ac:dyDescent="0.2">
      <c r="A669" s="22">
        <v>561</v>
      </c>
      <c r="B669" s="26">
        <v>300049721</v>
      </c>
      <c r="C669" s="27" t="s">
        <v>511</v>
      </c>
      <c r="D669" s="28" t="s">
        <v>512</v>
      </c>
      <c r="E669" s="24">
        <v>20</v>
      </c>
      <c r="F669" s="17"/>
      <c r="G669" s="25"/>
      <c r="H669" s="74"/>
    </row>
    <row r="670" spans="1:8" ht="72" x14ac:dyDescent="0.2">
      <c r="A670" s="22">
        <v>562</v>
      </c>
      <c r="B670" s="26">
        <v>300049720</v>
      </c>
      <c r="C670" s="27" t="s">
        <v>513</v>
      </c>
      <c r="D670" s="28" t="s">
        <v>58</v>
      </c>
      <c r="E670" s="24">
        <v>54</v>
      </c>
      <c r="F670" s="17"/>
      <c r="G670" s="25"/>
      <c r="H670" s="74"/>
    </row>
    <row r="671" spans="1:8" ht="36" x14ac:dyDescent="0.2">
      <c r="A671" s="22">
        <v>563</v>
      </c>
      <c r="B671" s="26">
        <v>300086205</v>
      </c>
      <c r="C671" s="27" t="s">
        <v>514</v>
      </c>
      <c r="D671" s="28" t="s">
        <v>58</v>
      </c>
      <c r="E671" s="24">
        <v>32</v>
      </c>
      <c r="F671" s="17"/>
      <c r="G671" s="25"/>
      <c r="H671" s="74"/>
    </row>
    <row r="672" spans="1:8" ht="36" x14ac:dyDescent="0.2">
      <c r="A672" s="22">
        <v>564</v>
      </c>
      <c r="B672" s="26">
        <v>300062595</v>
      </c>
      <c r="C672" s="27" t="s">
        <v>515</v>
      </c>
      <c r="D672" s="28" t="s">
        <v>58</v>
      </c>
      <c r="E672" s="24">
        <v>32</v>
      </c>
      <c r="F672" s="17"/>
      <c r="G672" s="25"/>
      <c r="H672" s="74"/>
    </row>
    <row r="673" spans="1:8" ht="24" x14ac:dyDescent="0.2">
      <c r="A673" s="22">
        <v>565</v>
      </c>
      <c r="B673" s="26">
        <v>300018825</v>
      </c>
      <c r="C673" s="27" t="s">
        <v>516</v>
      </c>
      <c r="D673" s="28" t="s">
        <v>58</v>
      </c>
      <c r="E673" s="24">
        <v>11</v>
      </c>
      <c r="F673" s="17"/>
      <c r="G673" s="25"/>
      <c r="H673" s="74"/>
    </row>
    <row r="674" spans="1:8" ht="24" x14ac:dyDescent="0.2">
      <c r="A674" s="22">
        <v>566</v>
      </c>
      <c r="B674" s="26">
        <v>300049145</v>
      </c>
      <c r="C674" s="27" t="s">
        <v>517</v>
      </c>
      <c r="D674" s="28" t="s">
        <v>58</v>
      </c>
      <c r="E674" s="24">
        <v>32</v>
      </c>
      <c r="F674" s="17"/>
      <c r="G674" s="25"/>
      <c r="H674" s="74"/>
    </row>
    <row r="675" spans="1:8" ht="24" x14ac:dyDescent="0.2">
      <c r="A675" s="22">
        <v>567</v>
      </c>
      <c r="B675" s="26">
        <v>300049146</v>
      </c>
      <c r="C675" s="27" t="s">
        <v>518</v>
      </c>
      <c r="D675" s="28" t="s">
        <v>58</v>
      </c>
      <c r="E675" s="24">
        <v>63</v>
      </c>
      <c r="F675" s="17"/>
      <c r="G675" s="25"/>
      <c r="H675" s="74"/>
    </row>
    <row r="676" spans="1:8" ht="24" x14ac:dyDescent="0.2">
      <c r="A676" s="22">
        <v>568</v>
      </c>
      <c r="B676" s="26">
        <v>300049147</v>
      </c>
      <c r="C676" s="27" t="s">
        <v>519</v>
      </c>
      <c r="D676" s="28" t="s">
        <v>58</v>
      </c>
      <c r="E676" s="24">
        <v>63</v>
      </c>
      <c r="F676" s="17"/>
      <c r="G676" s="25"/>
      <c r="H676" s="74"/>
    </row>
    <row r="677" spans="1:8" x14ac:dyDescent="0.2">
      <c r="A677" s="17" t="s">
        <v>277</v>
      </c>
      <c r="B677" s="17" t="s">
        <v>277</v>
      </c>
      <c r="C677" s="71" t="s">
        <v>520</v>
      </c>
      <c r="D677" s="72"/>
      <c r="E677" s="19"/>
      <c r="F677" s="17"/>
      <c r="G677" s="20"/>
      <c r="H677" s="73"/>
    </row>
    <row r="678" spans="1:8" ht="60" x14ac:dyDescent="0.2">
      <c r="A678" s="22">
        <v>569</v>
      </c>
      <c r="B678" s="26">
        <v>300049853</v>
      </c>
      <c r="C678" s="27" t="s">
        <v>521</v>
      </c>
      <c r="D678" s="28" t="s">
        <v>58</v>
      </c>
      <c r="E678" s="24">
        <v>1</v>
      </c>
      <c r="F678" s="17"/>
      <c r="G678" s="25"/>
      <c r="H678" s="74"/>
    </row>
    <row r="679" spans="1:8" ht="72" x14ac:dyDescent="0.2">
      <c r="A679" s="22">
        <v>570</v>
      </c>
      <c r="B679" s="26">
        <v>300086206</v>
      </c>
      <c r="C679" s="27" t="s">
        <v>522</v>
      </c>
      <c r="D679" s="28" t="s">
        <v>58</v>
      </c>
      <c r="E679" s="24">
        <v>2</v>
      </c>
      <c r="F679" s="17"/>
      <c r="G679" s="25"/>
      <c r="H679" s="74"/>
    </row>
    <row r="680" spans="1:8" ht="36" x14ac:dyDescent="0.2">
      <c r="A680" s="22">
        <v>571</v>
      </c>
      <c r="B680" s="26">
        <v>300049828</v>
      </c>
      <c r="C680" s="27" t="s">
        <v>523</v>
      </c>
      <c r="D680" s="28" t="s">
        <v>58</v>
      </c>
      <c r="E680" s="24">
        <v>32</v>
      </c>
      <c r="F680" s="17"/>
      <c r="G680" s="25"/>
      <c r="H680" s="74"/>
    </row>
    <row r="681" spans="1:8" ht="48" x14ac:dyDescent="0.2">
      <c r="A681" s="22">
        <v>572</v>
      </c>
      <c r="B681" s="26">
        <v>300086252</v>
      </c>
      <c r="C681" s="27" t="s">
        <v>524</v>
      </c>
      <c r="D681" s="28" t="s">
        <v>58</v>
      </c>
      <c r="E681" s="24">
        <v>1</v>
      </c>
      <c r="F681" s="17"/>
      <c r="G681" s="25"/>
      <c r="H681" s="74"/>
    </row>
    <row r="682" spans="1:8" x14ac:dyDescent="0.2">
      <c r="A682" s="17" t="s">
        <v>290</v>
      </c>
      <c r="B682" s="17" t="s">
        <v>290</v>
      </c>
      <c r="C682" s="71" t="s">
        <v>525</v>
      </c>
      <c r="D682" s="72"/>
      <c r="E682" s="19"/>
      <c r="F682" s="17"/>
      <c r="G682" s="20"/>
      <c r="H682" s="73"/>
    </row>
    <row r="683" spans="1:8" ht="24" x14ac:dyDescent="0.2">
      <c r="A683" s="22">
        <v>573</v>
      </c>
      <c r="B683" s="26">
        <v>300049855</v>
      </c>
      <c r="C683" s="27" t="s">
        <v>526</v>
      </c>
      <c r="D683" s="28" t="s">
        <v>45</v>
      </c>
      <c r="E683" s="24">
        <v>184.8</v>
      </c>
      <c r="F683" s="17"/>
      <c r="G683" s="25"/>
      <c r="H683" s="74"/>
    </row>
    <row r="684" spans="1:8" ht="24" x14ac:dyDescent="0.2">
      <c r="A684" s="22">
        <v>574</v>
      </c>
      <c r="B684" s="26">
        <v>300049857</v>
      </c>
      <c r="C684" s="27" t="s">
        <v>527</v>
      </c>
      <c r="D684" s="28" t="s">
        <v>45</v>
      </c>
      <c r="E684" s="24">
        <v>68.400000000000006</v>
      </c>
      <c r="F684" s="17"/>
      <c r="G684" s="25"/>
      <c r="H684" s="74"/>
    </row>
    <row r="685" spans="1:8" x14ac:dyDescent="0.2">
      <c r="A685" s="17" t="s">
        <v>295</v>
      </c>
      <c r="B685" s="17" t="s">
        <v>295</v>
      </c>
      <c r="C685" s="71" t="s">
        <v>528</v>
      </c>
      <c r="D685" s="72"/>
      <c r="E685" s="19"/>
      <c r="F685" s="17"/>
      <c r="G685" s="20"/>
      <c r="H685" s="73"/>
    </row>
    <row r="686" spans="1:8" ht="48" x14ac:dyDescent="0.2">
      <c r="A686" s="22">
        <v>575</v>
      </c>
      <c r="B686" s="26">
        <v>300049783</v>
      </c>
      <c r="C686" s="27" t="s">
        <v>529</v>
      </c>
      <c r="D686" s="28" t="s">
        <v>58</v>
      </c>
      <c r="E686" s="24">
        <v>124</v>
      </c>
      <c r="F686" s="17"/>
      <c r="G686" s="25"/>
      <c r="H686" s="74"/>
    </row>
    <row r="687" spans="1:8" x14ac:dyDescent="0.2">
      <c r="A687" s="17" t="s">
        <v>297</v>
      </c>
      <c r="B687" s="17" t="s">
        <v>297</v>
      </c>
      <c r="C687" s="71" t="s">
        <v>530</v>
      </c>
      <c r="D687" s="72"/>
      <c r="E687" s="19"/>
      <c r="F687" s="17"/>
      <c r="G687" s="20"/>
      <c r="H687" s="73"/>
    </row>
    <row r="688" spans="1:8" ht="24" x14ac:dyDescent="0.2">
      <c r="A688" s="22">
        <v>576</v>
      </c>
      <c r="B688" s="26">
        <v>300022056</v>
      </c>
      <c r="C688" s="27" t="s">
        <v>531</v>
      </c>
      <c r="D688" s="28" t="s">
        <v>58</v>
      </c>
      <c r="E688" s="24">
        <v>42</v>
      </c>
      <c r="F688" s="17"/>
      <c r="G688" s="25"/>
      <c r="H688" s="74"/>
    </row>
    <row r="689" spans="1:8" ht="24" x14ac:dyDescent="0.2">
      <c r="A689" s="22">
        <v>577</v>
      </c>
      <c r="B689" s="26">
        <v>300049145</v>
      </c>
      <c r="C689" s="27" t="s">
        <v>517</v>
      </c>
      <c r="D689" s="28" t="s">
        <v>58</v>
      </c>
      <c r="E689" s="24">
        <v>124</v>
      </c>
      <c r="F689" s="17"/>
      <c r="G689" s="25"/>
      <c r="H689" s="74"/>
    </row>
    <row r="690" spans="1:8" ht="24" x14ac:dyDescent="0.2">
      <c r="A690" s="22">
        <v>578</v>
      </c>
      <c r="B690" s="26">
        <v>300049146</v>
      </c>
      <c r="C690" s="27" t="s">
        <v>518</v>
      </c>
      <c r="D690" s="28" t="s">
        <v>58</v>
      </c>
      <c r="E690" s="24">
        <v>248</v>
      </c>
      <c r="F690" s="17"/>
      <c r="G690" s="25"/>
      <c r="H690" s="74"/>
    </row>
    <row r="691" spans="1:8" ht="24" x14ac:dyDescent="0.2">
      <c r="A691" s="22">
        <v>579</v>
      </c>
      <c r="B691" s="26">
        <v>300049147</v>
      </c>
      <c r="C691" s="27" t="s">
        <v>519</v>
      </c>
      <c r="D691" s="28" t="s">
        <v>58</v>
      </c>
      <c r="E691" s="24">
        <v>248</v>
      </c>
      <c r="F691" s="17"/>
      <c r="G691" s="25"/>
      <c r="H691" s="74"/>
    </row>
    <row r="692" spans="1:8" x14ac:dyDescent="0.2">
      <c r="A692" s="17" t="s">
        <v>299</v>
      </c>
      <c r="B692" s="17" t="s">
        <v>299</v>
      </c>
      <c r="C692" s="71" t="s">
        <v>532</v>
      </c>
      <c r="D692" s="72"/>
      <c r="E692" s="19"/>
      <c r="F692" s="17"/>
      <c r="G692" s="20"/>
      <c r="H692" s="73"/>
    </row>
    <row r="693" spans="1:8" ht="24" x14ac:dyDescent="0.2">
      <c r="A693" s="22">
        <v>580</v>
      </c>
      <c r="B693" s="26">
        <v>300015021</v>
      </c>
      <c r="C693" s="27" t="s">
        <v>533</v>
      </c>
      <c r="D693" s="28" t="s">
        <v>58</v>
      </c>
      <c r="E693" s="24">
        <v>32</v>
      </c>
      <c r="F693" s="17"/>
      <c r="G693" s="25"/>
      <c r="H693" s="74"/>
    </row>
    <row r="694" spans="1:8" ht="24" x14ac:dyDescent="0.2">
      <c r="A694" s="22">
        <v>581</v>
      </c>
      <c r="B694" s="26">
        <v>300015024</v>
      </c>
      <c r="C694" s="27" t="s">
        <v>534</v>
      </c>
      <c r="D694" s="28" t="s">
        <v>58</v>
      </c>
      <c r="E694" s="24">
        <v>4</v>
      </c>
      <c r="F694" s="17"/>
      <c r="G694" s="25"/>
      <c r="H694" s="74"/>
    </row>
    <row r="695" spans="1:8" x14ac:dyDescent="0.2">
      <c r="A695" s="17" t="s">
        <v>301</v>
      </c>
      <c r="B695" s="17" t="s">
        <v>301</v>
      </c>
      <c r="C695" s="71" t="s">
        <v>535</v>
      </c>
      <c r="D695" s="72"/>
      <c r="E695" s="19"/>
      <c r="F695" s="17"/>
      <c r="G695" s="20"/>
      <c r="H695" s="73"/>
    </row>
    <row r="696" spans="1:8" ht="24" x14ac:dyDescent="0.2">
      <c r="A696" s="22">
        <v>582</v>
      </c>
      <c r="B696" s="26">
        <v>300015053</v>
      </c>
      <c r="C696" s="27" t="s">
        <v>536</v>
      </c>
      <c r="D696" s="28" t="s">
        <v>58</v>
      </c>
      <c r="E696" s="24">
        <v>32</v>
      </c>
      <c r="F696" s="17"/>
      <c r="G696" s="25"/>
      <c r="H696" s="74"/>
    </row>
    <row r="697" spans="1:8" ht="24" x14ac:dyDescent="0.2">
      <c r="A697" s="22">
        <v>583</v>
      </c>
      <c r="B697" s="26">
        <v>300015062</v>
      </c>
      <c r="C697" s="27" t="s">
        <v>537</v>
      </c>
      <c r="D697" s="28" t="s">
        <v>58</v>
      </c>
      <c r="E697" s="24">
        <v>4</v>
      </c>
      <c r="F697" s="17"/>
      <c r="G697" s="25"/>
      <c r="H697" s="74"/>
    </row>
    <row r="698" spans="1:8" x14ac:dyDescent="0.2">
      <c r="A698" s="17" t="s">
        <v>305</v>
      </c>
      <c r="B698" s="17" t="s">
        <v>305</v>
      </c>
      <c r="C698" s="71" t="s">
        <v>538</v>
      </c>
      <c r="D698" s="72"/>
      <c r="E698" s="19"/>
      <c r="F698" s="17"/>
      <c r="G698" s="20"/>
      <c r="H698" s="73"/>
    </row>
    <row r="699" spans="1:8" ht="96" x14ac:dyDescent="0.2">
      <c r="A699" s="22">
        <v>584</v>
      </c>
      <c r="B699" s="26">
        <v>300086426</v>
      </c>
      <c r="C699" s="27" t="s">
        <v>539</v>
      </c>
      <c r="D699" s="28" t="s">
        <v>58</v>
      </c>
      <c r="E699" s="24">
        <v>2</v>
      </c>
      <c r="F699" s="17"/>
      <c r="G699" s="25"/>
      <c r="H699" s="74"/>
    </row>
    <row r="700" spans="1:8" ht="72" x14ac:dyDescent="0.2">
      <c r="A700" s="22">
        <v>585</v>
      </c>
      <c r="B700" s="26">
        <v>300086305</v>
      </c>
      <c r="C700" s="27" t="s">
        <v>540</v>
      </c>
      <c r="D700" s="28" t="s">
        <v>58</v>
      </c>
      <c r="E700" s="24">
        <v>2</v>
      </c>
      <c r="F700" s="17"/>
      <c r="G700" s="25"/>
      <c r="H700" s="74"/>
    </row>
    <row r="701" spans="1:8" ht="48" x14ac:dyDescent="0.2">
      <c r="A701" s="22">
        <v>586</v>
      </c>
      <c r="B701" s="26">
        <v>300086307</v>
      </c>
      <c r="C701" s="27" t="s">
        <v>541</v>
      </c>
      <c r="D701" s="28" t="s">
        <v>58</v>
      </c>
      <c r="E701" s="24">
        <v>2</v>
      </c>
      <c r="F701" s="17"/>
      <c r="G701" s="25"/>
      <c r="H701" s="74"/>
    </row>
    <row r="702" spans="1:8" ht="84" x14ac:dyDescent="0.2">
      <c r="A702" s="22">
        <v>587</v>
      </c>
      <c r="B702" s="26">
        <v>300067116</v>
      </c>
      <c r="C702" s="27" t="s">
        <v>542</v>
      </c>
      <c r="D702" s="28" t="s">
        <v>58</v>
      </c>
      <c r="E702" s="24">
        <v>2</v>
      </c>
      <c r="F702" s="17"/>
      <c r="G702" s="25"/>
      <c r="H702" s="74"/>
    </row>
    <row r="703" spans="1:8" ht="84" x14ac:dyDescent="0.2">
      <c r="A703" s="22">
        <v>588</v>
      </c>
      <c r="B703" s="26">
        <v>300087315</v>
      </c>
      <c r="C703" s="27" t="s">
        <v>543</v>
      </c>
      <c r="D703" s="28" t="s">
        <v>58</v>
      </c>
      <c r="E703" s="24">
        <v>2</v>
      </c>
      <c r="F703" s="17"/>
      <c r="G703" s="25"/>
      <c r="H703" s="74"/>
    </row>
    <row r="704" spans="1:8" ht="72" x14ac:dyDescent="0.2">
      <c r="A704" s="22">
        <v>589</v>
      </c>
      <c r="B704" s="26">
        <v>300062287</v>
      </c>
      <c r="C704" s="27" t="s">
        <v>544</v>
      </c>
      <c r="D704" s="28" t="s">
        <v>58</v>
      </c>
      <c r="E704" s="24">
        <v>2</v>
      </c>
      <c r="F704" s="17"/>
      <c r="G704" s="25"/>
      <c r="H704" s="74"/>
    </row>
    <row r="705" spans="1:8" ht="84" x14ac:dyDescent="0.2">
      <c r="A705" s="22">
        <v>590</v>
      </c>
      <c r="B705" s="26">
        <v>300086310</v>
      </c>
      <c r="C705" s="27" t="s">
        <v>545</v>
      </c>
      <c r="D705" s="28" t="s">
        <v>58</v>
      </c>
      <c r="E705" s="24">
        <v>2</v>
      </c>
      <c r="F705" s="17"/>
      <c r="G705" s="25"/>
      <c r="H705" s="74"/>
    </row>
    <row r="706" spans="1:8" x14ac:dyDescent="0.2">
      <c r="A706" s="17" t="s">
        <v>438</v>
      </c>
      <c r="B706" s="17" t="s">
        <v>438</v>
      </c>
      <c r="C706" s="18" t="s">
        <v>547</v>
      </c>
      <c r="D706" s="72"/>
      <c r="E706" s="19"/>
      <c r="F706" s="17"/>
      <c r="G706" s="20"/>
      <c r="H706" s="73"/>
    </row>
    <row r="707" spans="1:8" x14ac:dyDescent="0.2">
      <c r="A707" s="17" t="s">
        <v>250</v>
      </c>
      <c r="B707" s="17" t="s">
        <v>250</v>
      </c>
      <c r="C707" s="71" t="s">
        <v>549</v>
      </c>
      <c r="D707" s="72"/>
      <c r="E707" s="19"/>
      <c r="F707" s="17"/>
      <c r="G707" s="20"/>
      <c r="H707" s="73"/>
    </row>
    <row r="708" spans="1:8" ht="96" x14ac:dyDescent="0.2">
      <c r="A708" s="22">
        <v>591</v>
      </c>
      <c r="B708" s="26">
        <v>300067946</v>
      </c>
      <c r="C708" s="27" t="s">
        <v>550</v>
      </c>
      <c r="D708" s="28" t="s">
        <v>58</v>
      </c>
      <c r="E708" s="24">
        <v>1</v>
      </c>
      <c r="F708" s="17"/>
      <c r="G708" s="25"/>
      <c r="H708" s="74"/>
    </row>
    <row r="709" spans="1:8" ht="96" x14ac:dyDescent="0.2">
      <c r="A709" s="22">
        <v>592</v>
      </c>
      <c r="B709" s="26">
        <v>300067948</v>
      </c>
      <c r="C709" s="27" t="s">
        <v>551</v>
      </c>
      <c r="D709" s="28" t="s">
        <v>58</v>
      </c>
      <c r="E709" s="24">
        <v>1</v>
      </c>
      <c r="F709" s="17"/>
      <c r="G709" s="25"/>
      <c r="H709" s="74"/>
    </row>
    <row r="710" spans="1:8" ht="108" x14ac:dyDescent="0.2">
      <c r="A710" s="22">
        <v>593</v>
      </c>
      <c r="B710" s="26">
        <v>300067451</v>
      </c>
      <c r="C710" s="27" t="s">
        <v>552</v>
      </c>
      <c r="D710" s="28" t="s">
        <v>58</v>
      </c>
      <c r="E710" s="24">
        <v>3</v>
      </c>
      <c r="F710" s="17"/>
      <c r="G710" s="25"/>
      <c r="H710" s="74"/>
    </row>
    <row r="711" spans="1:8" ht="96" x14ac:dyDescent="0.2">
      <c r="A711" s="22">
        <v>594</v>
      </c>
      <c r="B711" s="26">
        <v>300067949</v>
      </c>
      <c r="C711" s="27" t="s">
        <v>553</v>
      </c>
      <c r="D711" s="28" t="s">
        <v>58</v>
      </c>
      <c r="E711" s="24">
        <v>1</v>
      </c>
      <c r="F711" s="17"/>
      <c r="G711" s="25"/>
      <c r="H711" s="74"/>
    </row>
    <row r="712" spans="1:8" ht="96" x14ac:dyDescent="0.2">
      <c r="A712" s="22">
        <v>595</v>
      </c>
      <c r="B712" s="26">
        <v>300067454</v>
      </c>
      <c r="C712" s="27" t="s">
        <v>554</v>
      </c>
      <c r="D712" s="28" t="s">
        <v>58</v>
      </c>
      <c r="E712" s="24">
        <v>2</v>
      </c>
      <c r="F712" s="17"/>
      <c r="G712" s="25"/>
      <c r="H712" s="74"/>
    </row>
    <row r="713" spans="1:8" ht="96" x14ac:dyDescent="0.2">
      <c r="A713" s="22">
        <v>596</v>
      </c>
      <c r="B713" s="26">
        <v>300067455</v>
      </c>
      <c r="C713" s="27" t="s">
        <v>555</v>
      </c>
      <c r="D713" s="28" t="s">
        <v>58</v>
      </c>
      <c r="E713" s="24">
        <v>18</v>
      </c>
      <c r="F713" s="17"/>
      <c r="G713" s="25"/>
      <c r="H713" s="74"/>
    </row>
    <row r="714" spans="1:8" ht="96" x14ac:dyDescent="0.2">
      <c r="A714" s="22">
        <v>597</v>
      </c>
      <c r="B714" s="26">
        <v>300067456</v>
      </c>
      <c r="C714" s="27" t="s">
        <v>556</v>
      </c>
      <c r="D714" s="28" t="s">
        <v>58</v>
      </c>
      <c r="E714" s="24">
        <v>14</v>
      </c>
      <c r="F714" s="17"/>
      <c r="G714" s="25"/>
      <c r="H714" s="74"/>
    </row>
    <row r="715" spans="1:8" x14ac:dyDescent="0.2">
      <c r="A715" s="17" t="s">
        <v>256</v>
      </c>
      <c r="B715" s="17" t="s">
        <v>256</v>
      </c>
      <c r="C715" s="71" t="s">
        <v>558</v>
      </c>
      <c r="D715" s="72"/>
      <c r="E715" s="19"/>
      <c r="F715" s="17"/>
      <c r="G715" s="20"/>
      <c r="H715" s="73"/>
    </row>
    <row r="716" spans="1:8" ht="96" x14ac:dyDescent="0.2">
      <c r="A716" s="22">
        <v>598</v>
      </c>
      <c r="B716" s="26">
        <v>300019023</v>
      </c>
      <c r="C716" s="27" t="s">
        <v>559</v>
      </c>
      <c r="D716" s="28" t="s">
        <v>45</v>
      </c>
      <c r="E716" s="24">
        <v>63</v>
      </c>
      <c r="F716" s="17"/>
      <c r="G716" s="25"/>
      <c r="H716" s="74"/>
    </row>
    <row r="717" spans="1:8" ht="96" x14ac:dyDescent="0.2">
      <c r="A717" s="22">
        <v>599</v>
      </c>
      <c r="B717" s="26">
        <v>300019024</v>
      </c>
      <c r="C717" s="27" t="s">
        <v>560</v>
      </c>
      <c r="D717" s="28" t="s">
        <v>45</v>
      </c>
      <c r="E717" s="24">
        <v>28.5</v>
      </c>
      <c r="F717" s="17"/>
      <c r="G717" s="25"/>
      <c r="H717" s="74"/>
    </row>
    <row r="718" spans="1:8" ht="84" x14ac:dyDescent="0.2">
      <c r="A718" s="22">
        <v>600</v>
      </c>
      <c r="B718" s="26">
        <v>300019258</v>
      </c>
      <c r="C718" s="27" t="s">
        <v>561</v>
      </c>
      <c r="D718" s="28" t="s">
        <v>45</v>
      </c>
      <c r="E718" s="24">
        <v>255</v>
      </c>
      <c r="F718" s="17"/>
      <c r="G718" s="25"/>
      <c r="H718" s="74"/>
    </row>
    <row r="719" spans="1:8" ht="96" x14ac:dyDescent="0.2">
      <c r="A719" s="22">
        <v>601</v>
      </c>
      <c r="B719" s="26">
        <v>300019025</v>
      </c>
      <c r="C719" s="27" t="s">
        <v>562</v>
      </c>
      <c r="D719" s="28" t="s">
        <v>45</v>
      </c>
      <c r="E719" s="24">
        <v>63</v>
      </c>
      <c r="F719" s="17"/>
      <c r="G719" s="25"/>
      <c r="H719" s="74"/>
    </row>
    <row r="720" spans="1:8" ht="96" x14ac:dyDescent="0.2">
      <c r="A720" s="22">
        <v>602</v>
      </c>
      <c r="B720" s="26">
        <v>300019302</v>
      </c>
      <c r="C720" s="27" t="s">
        <v>563</v>
      </c>
      <c r="D720" s="28" t="s">
        <v>45</v>
      </c>
      <c r="E720" s="24">
        <v>283.5</v>
      </c>
      <c r="F720" s="17"/>
      <c r="G720" s="25"/>
      <c r="H720" s="74"/>
    </row>
    <row r="721" spans="1:8" ht="84" x14ac:dyDescent="0.2">
      <c r="A721" s="22">
        <v>603</v>
      </c>
      <c r="B721" s="26">
        <v>300040167</v>
      </c>
      <c r="C721" s="27" t="s">
        <v>564</v>
      </c>
      <c r="D721" s="28" t="s">
        <v>45</v>
      </c>
      <c r="E721" s="24">
        <v>91.5</v>
      </c>
      <c r="F721" s="17"/>
      <c r="G721" s="25"/>
      <c r="H721" s="74"/>
    </row>
    <row r="722" spans="1:8" ht="84" x14ac:dyDescent="0.2">
      <c r="A722" s="22">
        <v>604</v>
      </c>
      <c r="B722" s="26">
        <v>300040169</v>
      </c>
      <c r="C722" s="27" t="s">
        <v>565</v>
      </c>
      <c r="D722" s="28" t="s">
        <v>45</v>
      </c>
      <c r="E722" s="24">
        <v>255</v>
      </c>
      <c r="F722" s="17"/>
      <c r="G722" s="25"/>
      <c r="H722" s="74"/>
    </row>
    <row r="723" spans="1:8" ht="72" x14ac:dyDescent="0.2">
      <c r="A723" s="22">
        <v>605</v>
      </c>
      <c r="B723" s="26">
        <v>300040144</v>
      </c>
      <c r="C723" s="27" t="s">
        <v>566</v>
      </c>
      <c r="D723" s="28" t="s">
        <v>58</v>
      </c>
      <c r="E723" s="24">
        <v>15</v>
      </c>
      <c r="F723" s="17"/>
      <c r="G723" s="25"/>
      <c r="H723" s="74"/>
    </row>
    <row r="724" spans="1:8" ht="84" x14ac:dyDescent="0.2">
      <c r="A724" s="22">
        <v>606</v>
      </c>
      <c r="B724" s="26">
        <v>300067950</v>
      </c>
      <c r="C724" s="27" t="s">
        <v>567</v>
      </c>
      <c r="D724" s="28" t="s">
        <v>58</v>
      </c>
      <c r="E724" s="24">
        <v>3.5</v>
      </c>
      <c r="F724" s="17"/>
      <c r="G724" s="25"/>
      <c r="H724" s="74"/>
    </row>
    <row r="725" spans="1:8" ht="96" x14ac:dyDescent="0.2">
      <c r="A725" s="22">
        <v>607</v>
      </c>
      <c r="B725" s="26">
        <v>300019035</v>
      </c>
      <c r="C725" s="27" t="s">
        <v>568</v>
      </c>
      <c r="D725" s="28" t="s">
        <v>58</v>
      </c>
      <c r="E725" s="24">
        <v>45</v>
      </c>
      <c r="F725" s="17"/>
      <c r="G725" s="25"/>
      <c r="H725" s="74"/>
    </row>
    <row r="726" spans="1:8" ht="84" x14ac:dyDescent="0.2">
      <c r="A726" s="22">
        <v>608</v>
      </c>
      <c r="B726" s="26">
        <v>300055561</v>
      </c>
      <c r="C726" s="27" t="s">
        <v>569</v>
      </c>
      <c r="D726" s="28" t="s">
        <v>45</v>
      </c>
      <c r="E726" s="24">
        <v>15</v>
      </c>
      <c r="F726" s="17"/>
      <c r="G726" s="25"/>
      <c r="H726" s="74"/>
    </row>
    <row r="727" spans="1:8" ht="84" x14ac:dyDescent="0.2">
      <c r="A727" s="22">
        <v>609</v>
      </c>
      <c r="B727" s="26">
        <v>300040146</v>
      </c>
      <c r="C727" s="27" t="s">
        <v>570</v>
      </c>
      <c r="D727" s="28" t="s">
        <v>45</v>
      </c>
      <c r="E727" s="24">
        <v>30</v>
      </c>
      <c r="F727" s="17"/>
      <c r="G727" s="25"/>
      <c r="H727" s="74"/>
    </row>
    <row r="728" spans="1:8" x14ac:dyDescent="0.2">
      <c r="A728" s="22">
        <v>610</v>
      </c>
      <c r="B728" s="26">
        <v>300036791</v>
      </c>
      <c r="C728" s="27" t="s">
        <v>571</v>
      </c>
      <c r="D728" s="28" t="s">
        <v>227</v>
      </c>
      <c r="E728" s="24">
        <v>75</v>
      </c>
      <c r="F728" s="17"/>
      <c r="G728" s="25"/>
      <c r="H728" s="74"/>
    </row>
    <row r="729" spans="1:8" x14ac:dyDescent="0.2">
      <c r="A729" s="17" t="s">
        <v>266</v>
      </c>
      <c r="B729" s="17" t="s">
        <v>266</v>
      </c>
      <c r="C729" s="71" t="s">
        <v>573</v>
      </c>
      <c r="D729" s="72"/>
      <c r="E729" s="19"/>
      <c r="F729" s="17"/>
      <c r="G729" s="20"/>
      <c r="H729" s="73"/>
    </row>
    <row r="730" spans="1:8" ht="72" x14ac:dyDescent="0.2">
      <c r="A730" s="22">
        <v>611</v>
      </c>
      <c r="B730" s="26">
        <v>300013114</v>
      </c>
      <c r="C730" s="27" t="s">
        <v>574</v>
      </c>
      <c r="D730" s="28" t="s">
        <v>45</v>
      </c>
      <c r="E730" s="24">
        <v>450.45</v>
      </c>
      <c r="F730" s="17"/>
      <c r="G730" s="25"/>
      <c r="H730" s="74"/>
    </row>
    <row r="731" spans="1:8" ht="24" x14ac:dyDescent="0.2">
      <c r="A731" s="22">
        <v>612</v>
      </c>
      <c r="B731" s="26">
        <v>300067733</v>
      </c>
      <c r="C731" s="27" t="s">
        <v>575</v>
      </c>
      <c r="D731" s="28" t="s">
        <v>45</v>
      </c>
      <c r="E731" s="24">
        <v>59.8</v>
      </c>
      <c r="F731" s="17"/>
      <c r="G731" s="25"/>
      <c r="H731" s="74"/>
    </row>
    <row r="732" spans="1:8" ht="60" x14ac:dyDescent="0.2">
      <c r="A732" s="22">
        <v>613</v>
      </c>
      <c r="B732" s="26">
        <v>300024043</v>
      </c>
      <c r="C732" s="27" t="s">
        <v>576</v>
      </c>
      <c r="D732" s="28" t="s">
        <v>45</v>
      </c>
      <c r="E732" s="24">
        <v>1885</v>
      </c>
      <c r="F732" s="17"/>
      <c r="G732" s="25"/>
      <c r="H732" s="74"/>
    </row>
    <row r="733" spans="1:8" ht="60" x14ac:dyDescent="0.2">
      <c r="A733" s="22">
        <v>614</v>
      </c>
      <c r="B733" s="26">
        <v>300024041</v>
      </c>
      <c r="C733" s="27" t="s">
        <v>577</v>
      </c>
      <c r="D733" s="28" t="s">
        <v>45</v>
      </c>
      <c r="E733" s="24">
        <v>2535</v>
      </c>
      <c r="F733" s="17"/>
      <c r="G733" s="25"/>
      <c r="H733" s="74"/>
    </row>
    <row r="734" spans="1:8" ht="24" x14ac:dyDescent="0.2">
      <c r="A734" s="22">
        <v>615</v>
      </c>
      <c r="B734" s="26">
        <v>300019082</v>
      </c>
      <c r="C734" s="27" t="s">
        <v>578</v>
      </c>
      <c r="D734" s="28" t="s">
        <v>58</v>
      </c>
      <c r="E734" s="24">
        <v>59.8</v>
      </c>
      <c r="F734" s="17"/>
      <c r="G734" s="25"/>
      <c r="H734" s="74"/>
    </row>
    <row r="735" spans="1:8" x14ac:dyDescent="0.2">
      <c r="A735" s="17" t="s">
        <v>277</v>
      </c>
      <c r="B735" s="17" t="s">
        <v>277</v>
      </c>
      <c r="C735" s="71" t="s">
        <v>579</v>
      </c>
      <c r="D735" s="72"/>
      <c r="E735" s="19"/>
      <c r="F735" s="17"/>
      <c r="G735" s="20"/>
      <c r="H735" s="73"/>
    </row>
    <row r="736" spans="1:8" ht="96" x14ac:dyDescent="0.2">
      <c r="A736" s="22">
        <v>616</v>
      </c>
      <c r="B736" s="26">
        <v>300019160</v>
      </c>
      <c r="C736" s="27" t="s">
        <v>580</v>
      </c>
      <c r="D736" s="28" t="s">
        <v>227</v>
      </c>
      <c r="E736" s="24">
        <v>365</v>
      </c>
      <c r="F736" s="17"/>
      <c r="G736" s="25"/>
      <c r="H736" s="74"/>
    </row>
    <row r="737" spans="1:8" ht="96" x14ac:dyDescent="0.2">
      <c r="A737" s="22">
        <v>617</v>
      </c>
      <c r="B737" s="26">
        <v>300019045</v>
      </c>
      <c r="C737" s="27" t="s">
        <v>581</v>
      </c>
      <c r="D737" s="28" t="s">
        <v>227</v>
      </c>
      <c r="E737" s="24">
        <v>1033.5</v>
      </c>
      <c r="F737" s="17"/>
      <c r="G737" s="25"/>
      <c r="H737" s="74"/>
    </row>
    <row r="738" spans="1:8" ht="108" x14ac:dyDescent="0.2">
      <c r="A738" s="22">
        <v>618</v>
      </c>
      <c r="B738" s="26">
        <v>300019345</v>
      </c>
      <c r="C738" s="27" t="s">
        <v>582</v>
      </c>
      <c r="D738" s="28" t="s">
        <v>41</v>
      </c>
      <c r="E738" s="24">
        <v>152</v>
      </c>
      <c r="F738" s="17"/>
      <c r="G738" s="25"/>
      <c r="H738" s="74"/>
    </row>
    <row r="739" spans="1:8" ht="84" x14ac:dyDescent="0.2">
      <c r="A739" s="22">
        <v>619</v>
      </c>
      <c r="B739" s="26">
        <v>300019054</v>
      </c>
      <c r="C739" s="27" t="s">
        <v>583</v>
      </c>
      <c r="D739" s="28" t="s">
        <v>45</v>
      </c>
      <c r="E739" s="24">
        <v>34</v>
      </c>
      <c r="F739" s="17"/>
      <c r="G739" s="25"/>
      <c r="H739" s="74"/>
    </row>
    <row r="740" spans="1:8" ht="84" x14ac:dyDescent="0.2">
      <c r="A740" s="22">
        <v>620</v>
      </c>
      <c r="B740" s="26">
        <v>300019055</v>
      </c>
      <c r="C740" s="27" t="s">
        <v>584</v>
      </c>
      <c r="D740" s="28" t="s">
        <v>45</v>
      </c>
      <c r="E740" s="24">
        <v>87</v>
      </c>
      <c r="F740" s="17"/>
      <c r="G740" s="25"/>
      <c r="H740" s="74"/>
    </row>
    <row r="741" spans="1:8" ht="84" x14ac:dyDescent="0.2">
      <c r="A741" s="22">
        <v>621</v>
      </c>
      <c r="B741" s="26">
        <v>300019164</v>
      </c>
      <c r="C741" s="27" t="s">
        <v>585</v>
      </c>
      <c r="D741" s="28" t="s">
        <v>45</v>
      </c>
      <c r="E741" s="24">
        <v>70</v>
      </c>
      <c r="F741" s="17"/>
      <c r="G741" s="25"/>
      <c r="H741" s="74"/>
    </row>
    <row r="742" spans="1:8" ht="96" x14ac:dyDescent="0.2">
      <c r="A742" s="22">
        <v>622</v>
      </c>
      <c r="B742" s="26">
        <v>300019056</v>
      </c>
      <c r="C742" s="27" t="s">
        <v>586</v>
      </c>
      <c r="D742" s="28" t="s">
        <v>45</v>
      </c>
      <c r="E742" s="24">
        <v>10</v>
      </c>
      <c r="F742" s="17"/>
      <c r="G742" s="25"/>
      <c r="H742" s="74"/>
    </row>
    <row r="743" spans="1:8" ht="84" x14ac:dyDescent="0.2">
      <c r="A743" s="22">
        <v>623</v>
      </c>
      <c r="B743" s="26">
        <v>300019057</v>
      </c>
      <c r="C743" s="27" t="s">
        <v>587</v>
      </c>
      <c r="D743" s="28" t="s">
        <v>45</v>
      </c>
      <c r="E743" s="24">
        <v>20</v>
      </c>
      <c r="F743" s="17"/>
      <c r="G743" s="25"/>
      <c r="H743" s="74"/>
    </row>
    <row r="744" spans="1:8" x14ac:dyDescent="0.2">
      <c r="A744" s="17" t="s">
        <v>290</v>
      </c>
      <c r="B744" s="17" t="s">
        <v>290</v>
      </c>
      <c r="C744" s="71" t="s">
        <v>588</v>
      </c>
      <c r="D744" s="72"/>
      <c r="E744" s="19"/>
      <c r="F744" s="17"/>
      <c r="G744" s="20"/>
      <c r="H744" s="73"/>
    </row>
    <row r="745" spans="1:8" ht="84" x14ac:dyDescent="0.2">
      <c r="A745" s="22">
        <v>624</v>
      </c>
      <c r="B745" s="26">
        <v>300019267</v>
      </c>
      <c r="C745" s="27" t="s">
        <v>589</v>
      </c>
      <c r="D745" s="28" t="s">
        <v>58</v>
      </c>
      <c r="E745" s="24">
        <v>7</v>
      </c>
      <c r="F745" s="17"/>
      <c r="G745" s="25"/>
      <c r="H745" s="74"/>
    </row>
    <row r="746" spans="1:8" ht="84" x14ac:dyDescent="0.2">
      <c r="A746" s="22">
        <v>625</v>
      </c>
      <c r="B746" s="26">
        <v>300019165</v>
      </c>
      <c r="C746" s="27" t="s">
        <v>590</v>
      </c>
      <c r="D746" s="28" t="s">
        <v>58</v>
      </c>
      <c r="E746" s="24">
        <v>24</v>
      </c>
      <c r="F746" s="17"/>
      <c r="G746" s="25"/>
      <c r="H746" s="74"/>
    </row>
    <row r="747" spans="1:8" ht="84" x14ac:dyDescent="0.2">
      <c r="A747" s="22">
        <v>626</v>
      </c>
      <c r="B747" s="26">
        <v>300019169</v>
      </c>
      <c r="C747" s="27" t="s">
        <v>591</v>
      </c>
      <c r="D747" s="28" t="s">
        <v>58</v>
      </c>
      <c r="E747" s="24">
        <v>14</v>
      </c>
      <c r="F747" s="17"/>
      <c r="G747" s="25"/>
      <c r="H747" s="74"/>
    </row>
    <row r="748" spans="1:8" ht="84" x14ac:dyDescent="0.2">
      <c r="A748" s="22">
        <v>627</v>
      </c>
      <c r="B748" s="26">
        <v>300040692</v>
      </c>
      <c r="C748" s="27" t="s">
        <v>592</v>
      </c>
      <c r="D748" s="28" t="s">
        <v>58</v>
      </c>
      <c r="E748" s="24">
        <v>10</v>
      </c>
      <c r="F748" s="17"/>
      <c r="G748" s="25"/>
      <c r="H748" s="74"/>
    </row>
    <row r="749" spans="1:8" ht="48" x14ac:dyDescent="0.2">
      <c r="A749" s="22">
        <v>628</v>
      </c>
      <c r="B749" s="26">
        <v>300055039</v>
      </c>
      <c r="C749" s="27" t="s">
        <v>593</v>
      </c>
      <c r="D749" s="28" t="s">
        <v>58</v>
      </c>
      <c r="E749" s="24">
        <v>11</v>
      </c>
      <c r="F749" s="17"/>
      <c r="G749" s="25"/>
      <c r="H749" s="74"/>
    </row>
    <row r="750" spans="1:8" ht="48" x14ac:dyDescent="0.2">
      <c r="A750" s="22">
        <v>629</v>
      </c>
      <c r="B750" s="26">
        <v>300055040</v>
      </c>
      <c r="C750" s="27" t="s">
        <v>594</v>
      </c>
      <c r="D750" s="28" t="s">
        <v>58</v>
      </c>
      <c r="E750" s="24">
        <v>11</v>
      </c>
      <c r="F750" s="17"/>
      <c r="G750" s="25"/>
      <c r="H750" s="74"/>
    </row>
    <row r="751" spans="1:8" ht="84" x14ac:dyDescent="0.2">
      <c r="A751" s="22">
        <v>630</v>
      </c>
      <c r="B751" s="26">
        <v>300067104</v>
      </c>
      <c r="C751" s="27" t="s">
        <v>595</v>
      </c>
      <c r="D751" s="28" t="s">
        <v>58</v>
      </c>
      <c r="E751" s="24">
        <v>7</v>
      </c>
      <c r="F751" s="17"/>
      <c r="G751" s="25"/>
      <c r="H751" s="74"/>
    </row>
    <row r="752" spans="1:8" ht="84" x14ac:dyDescent="0.2">
      <c r="A752" s="22">
        <v>631</v>
      </c>
      <c r="B752" s="26">
        <v>300055267</v>
      </c>
      <c r="C752" s="27" t="s">
        <v>596</v>
      </c>
      <c r="D752" s="28" t="s">
        <v>58</v>
      </c>
      <c r="E752" s="24">
        <v>3</v>
      </c>
      <c r="F752" s="17"/>
      <c r="G752" s="25"/>
      <c r="H752" s="74"/>
    </row>
    <row r="753" spans="1:8" ht="84" x14ac:dyDescent="0.2">
      <c r="A753" s="22">
        <v>632</v>
      </c>
      <c r="B753" s="26">
        <v>300055269</v>
      </c>
      <c r="C753" s="27" t="s">
        <v>597</v>
      </c>
      <c r="D753" s="28" t="s">
        <v>58</v>
      </c>
      <c r="E753" s="24">
        <v>2</v>
      </c>
      <c r="F753" s="17"/>
      <c r="G753" s="25"/>
      <c r="H753" s="74"/>
    </row>
    <row r="754" spans="1:8" ht="84" x14ac:dyDescent="0.2">
      <c r="A754" s="22">
        <v>633</v>
      </c>
      <c r="B754" s="26">
        <v>300067105</v>
      </c>
      <c r="C754" s="27" t="s">
        <v>598</v>
      </c>
      <c r="D754" s="28" t="s">
        <v>599</v>
      </c>
      <c r="E754" s="24">
        <v>1</v>
      </c>
      <c r="F754" s="17"/>
      <c r="G754" s="25"/>
      <c r="H754" s="74"/>
    </row>
    <row r="755" spans="1:8" ht="48" x14ac:dyDescent="0.2">
      <c r="A755" s="22">
        <v>634</v>
      </c>
      <c r="B755" s="26">
        <v>300067802</v>
      </c>
      <c r="C755" s="27" t="s">
        <v>600</v>
      </c>
      <c r="D755" s="28" t="s">
        <v>58</v>
      </c>
      <c r="E755" s="24">
        <v>3</v>
      </c>
      <c r="F755" s="17"/>
      <c r="G755" s="25"/>
      <c r="H755" s="74"/>
    </row>
    <row r="756" spans="1:8" ht="60" x14ac:dyDescent="0.2">
      <c r="A756" s="22">
        <v>635</v>
      </c>
      <c r="B756" s="26">
        <v>300067717</v>
      </c>
      <c r="C756" s="27" t="s">
        <v>601</v>
      </c>
      <c r="D756" s="28" t="s">
        <v>58</v>
      </c>
      <c r="E756" s="24">
        <v>2</v>
      </c>
      <c r="F756" s="17"/>
      <c r="G756" s="25"/>
      <c r="H756" s="74"/>
    </row>
    <row r="757" spans="1:8" ht="84" x14ac:dyDescent="0.2">
      <c r="A757" s="22">
        <v>636</v>
      </c>
      <c r="B757" s="26">
        <v>300055288</v>
      </c>
      <c r="C757" s="27" t="s">
        <v>602</v>
      </c>
      <c r="D757" s="28" t="s">
        <v>58</v>
      </c>
      <c r="E757" s="24">
        <v>2</v>
      </c>
      <c r="F757" s="17"/>
      <c r="G757" s="25"/>
      <c r="H757" s="74"/>
    </row>
    <row r="758" spans="1:8" ht="48" x14ac:dyDescent="0.2">
      <c r="A758" s="22">
        <v>637</v>
      </c>
      <c r="B758" s="26">
        <v>300067818</v>
      </c>
      <c r="C758" s="27" t="s">
        <v>603</v>
      </c>
      <c r="D758" s="28" t="s">
        <v>58</v>
      </c>
      <c r="E758" s="24">
        <v>18</v>
      </c>
      <c r="F758" s="17"/>
      <c r="G758" s="25"/>
      <c r="H758" s="74"/>
    </row>
    <row r="759" spans="1:8" x14ac:dyDescent="0.2">
      <c r="A759" s="17" t="s">
        <v>295</v>
      </c>
      <c r="B759" s="17" t="s">
        <v>295</v>
      </c>
      <c r="C759" s="71" t="s">
        <v>604</v>
      </c>
      <c r="D759" s="72"/>
      <c r="E759" s="19"/>
      <c r="F759" s="17"/>
      <c r="G759" s="20"/>
      <c r="H759" s="73"/>
    </row>
    <row r="760" spans="1:8" ht="96" x14ac:dyDescent="0.2">
      <c r="A760" s="22">
        <v>638</v>
      </c>
      <c r="B760" s="26">
        <v>300040650</v>
      </c>
      <c r="C760" s="27" t="s">
        <v>605</v>
      </c>
      <c r="D760" s="28" t="s">
        <v>58</v>
      </c>
      <c r="E760" s="24">
        <v>14</v>
      </c>
      <c r="F760" s="17"/>
      <c r="G760" s="25"/>
      <c r="H760" s="74"/>
    </row>
    <row r="761" spans="1:8" ht="24" x14ac:dyDescent="0.2">
      <c r="A761" s="22">
        <v>639</v>
      </c>
      <c r="B761" s="26">
        <v>300019437</v>
      </c>
      <c r="C761" s="27" t="s">
        <v>606</v>
      </c>
      <c r="D761" s="28" t="s">
        <v>45</v>
      </c>
      <c r="E761" s="24">
        <v>210</v>
      </c>
      <c r="F761" s="17"/>
      <c r="G761" s="25"/>
      <c r="H761" s="74"/>
    </row>
    <row r="762" spans="1:8" ht="24" x14ac:dyDescent="0.2">
      <c r="A762" s="22">
        <v>640</v>
      </c>
      <c r="B762" s="26">
        <v>300019072</v>
      </c>
      <c r="C762" s="27" t="s">
        <v>607</v>
      </c>
      <c r="D762" s="28" t="s">
        <v>45</v>
      </c>
      <c r="E762" s="24">
        <v>210</v>
      </c>
      <c r="F762" s="17"/>
      <c r="G762" s="25"/>
      <c r="H762" s="74"/>
    </row>
    <row r="763" spans="1:8" ht="24" x14ac:dyDescent="0.2">
      <c r="A763" s="22">
        <v>641</v>
      </c>
      <c r="B763" s="26">
        <v>300019347</v>
      </c>
      <c r="C763" s="27" t="s">
        <v>608</v>
      </c>
      <c r="D763" s="28" t="s">
        <v>58</v>
      </c>
      <c r="E763" s="24">
        <v>28</v>
      </c>
      <c r="F763" s="17"/>
      <c r="G763" s="25"/>
      <c r="H763" s="74"/>
    </row>
    <row r="764" spans="1:8" x14ac:dyDescent="0.2">
      <c r="A764" s="17" t="s">
        <v>297</v>
      </c>
      <c r="B764" s="17" t="s">
        <v>297</v>
      </c>
      <c r="C764" s="71" t="s">
        <v>609</v>
      </c>
      <c r="D764" s="72"/>
      <c r="E764" s="19"/>
      <c r="F764" s="17"/>
      <c r="G764" s="20"/>
      <c r="H764" s="73"/>
    </row>
    <row r="765" spans="1:8" ht="96" x14ac:dyDescent="0.2">
      <c r="A765" s="22">
        <v>642</v>
      </c>
      <c r="B765" s="26">
        <v>300067951</v>
      </c>
      <c r="C765" s="27" t="s">
        <v>610</v>
      </c>
      <c r="D765" s="28" t="s">
        <v>58</v>
      </c>
      <c r="E765" s="24">
        <v>9</v>
      </c>
      <c r="F765" s="17"/>
      <c r="G765" s="25"/>
      <c r="H765" s="74"/>
    </row>
    <row r="766" spans="1:8" ht="96" x14ac:dyDescent="0.2">
      <c r="A766" s="22">
        <v>643</v>
      </c>
      <c r="B766" s="26">
        <v>300067952</v>
      </c>
      <c r="C766" s="27" t="s">
        <v>611</v>
      </c>
      <c r="D766" s="28" t="s">
        <v>58</v>
      </c>
      <c r="E766" s="24">
        <v>1</v>
      </c>
      <c r="F766" s="17"/>
      <c r="G766" s="25"/>
      <c r="H766" s="74"/>
    </row>
    <row r="767" spans="1:8" ht="96" x14ac:dyDescent="0.2">
      <c r="A767" s="22">
        <v>644</v>
      </c>
      <c r="B767" s="26">
        <v>300067953</v>
      </c>
      <c r="C767" s="27" t="s">
        <v>612</v>
      </c>
      <c r="D767" s="28" t="s">
        <v>58</v>
      </c>
      <c r="E767" s="24">
        <v>1</v>
      </c>
      <c r="F767" s="17"/>
      <c r="G767" s="25"/>
      <c r="H767" s="74"/>
    </row>
    <row r="768" spans="1:8" ht="96" x14ac:dyDescent="0.2">
      <c r="A768" s="22">
        <v>645</v>
      </c>
      <c r="B768" s="26">
        <v>300067954</v>
      </c>
      <c r="C768" s="27" t="s">
        <v>613</v>
      </c>
      <c r="D768" s="28" t="s">
        <v>58</v>
      </c>
      <c r="E768" s="24">
        <v>1</v>
      </c>
      <c r="F768" s="17"/>
      <c r="G768" s="25"/>
      <c r="H768" s="74"/>
    </row>
    <row r="769" spans="1:8" x14ac:dyDescent="0.2">
      <c r="A769" s="17" t="s">
        <v>299</v>
      </c>
      <c r="B769" s="17" t="s">
        <v>299</v>
      </c>
      <c r="C769" s="71" t="s">
        <v>614</v>
      </c>
      <c r="D769" s="72"/>
      <c r="E769" s="19"/>
      <c r="F769" s="17"/>
      <c r="G769" s="20"/>
      <c r="H769" s="73"/>
    </row>
    <row r="770" spans="1:8" ht="84" x14ac:dyDescent="0.2">
      <c r="A770" s="22">
        <v>646</v>
      </c>
      <c r="B770" s="26">
        <v>300067955</v>
      </c>
      <c r="C770" s="27" t="s">
        <v>615</v>
      </c>
      <c r="D770" s="28" t="s">
        <v>58</v>
      </c>
      <c r="E770" s="24">
        <v>85</v>
      </c>
      <c r="F770" s="17"/>
      <c r="G770" s="25"/>
      <c r="H770" s="74"/>
    </row>
    <row r="771" spans="1:8" ht="84" x14ac:dyDescent="0.2">
      <c r="A771" s="22">
        <v>647</v>
      </c>
      <c r="B771" s="26">
        <v>300067956</v>
      </c>
      <c r="C771" s="27" t="s">
        <v>616</v>
      </c>
      <c r="D771" s="28" t="s">
        <v>58</v>
      </c>
      <c r="E771" s="24">
        <v>70</v>
      </c>
      <c r="F771" s="17"/>
      <c r="G771" s="25"/>
      <c r="H771" s="74"/>
    </row>
    <row r="772" spans="1:8" ht="84" x14ac:dyDescent="0.2">
      <c r="A772" s="22">
        <v>648</v>
      </c>
      <c r="B772" s="26">
        <v>300067957</v>
      </c>
      <c r="C772" s="27" t="s">
        <v>617</v>
      </c>
      <c r="D772" s="28" t="s">
        <v>58</v>
      </c>
      <c r="E772" s="24">
        <v>50</v>
      </c>
      <c r="F772" s="17"/>
      <c r="G772" s="25"/>
      <c r="H772" s="74"/>
    </row>
    <row r="773" spans="1:8" x14ac:dyDescent="0.2">
      <c r="A773" s="17" t="s">
        <v>484</v>
      </c>
      <c r="B773" s="17" t="s">
        <v>484</v>
      </c>
      <c r="C773" s="18" t="s">
        <v>618</v>
      </c>
      <c r="D773" s="72"/>
      <c r="E773" s="19"/>
      <c r="F773" s="17"/>
      <c r="G773" s="20"/>
      <c r="H773" s="73"/>
    </row>
    <row r="774" spans="1:8" ht="36" x14ac:dyDescent="0.2">
      <c r="A774" s="22">
        <v>649</v>
      </c>
      <c r="B774" s="26">
        <v>300001002</v>
      </c>
      <c r="C774" s="27" t="s">
        <v>619</v>
      </c>
      <c r="D774" s="28" t="s">
        <v>41</v>
      </c>
      <c r="E774" s="24">
        <v>80</v>
      </c>
      <c r="F774" s="17"/>
      <c r="G774" s="25"/>
      <c r="H774" s="74"/>
    </row>
    <row r="775" spans="1:8" ht="60" x14ac:dyDescent="0.2">
      <c r="A775" s="22">
        <v>650</v>
      </c>
      <c r="B775" s="26">
        <v>300001031</v>
      </c>
      <c r="C775" s="27" t="s">
        <v>620</v>
      </c>
      <c r="D775" s="28" t="s">
        <v>101</v>
      </c>
      <c r="E775" s="24">
        <v>150</v>
      </c>
      <c r="F775" s="17"/>
      <c r="G775" s="25"/>
      <c r="H775" s="74"/>
    </row>
    <row r="776" spans="1:8" ht="48" x14ac:dyDescent="0.2">
      <c r="A776" s="22">
        <v>651</v>
      </c>
      <c r="B776" s="26">
        <v>300001003</v>
      </c>
      <c r="C776" s="27" t="s">
        <v>621</v>
      </c>
      <c r="D776" s="28" t="s">
        <v>58</v>
      </c>
      <c r="E776" s="24">
        <v>12</v>
      </c>
      <c r="F776" s="17"/>
      <c r="G776" s="25"/>
      <c r="H776" s="74"/>
    </row>
    <row r="777" spans="1:8" ht="60" x14ac:dyDescent="0.2">
      <c r="A777" s="22">
        <v>652</v>
      </c>
      <c r="B777" s="26">
        <v>300072892</v>
      </c>
      <c r="C777" s="27" t="s">
        <v>622</v>
      </c>
      <c r="D777" s="28" t="s">
        <v>41</v>
      </c>
      <c r="E777" s="24">
        <v>1500</v>
      </c>
      <c r="F777" s="17"/>
      <c r="G777" s="25"/>
      <c r="H777" s="74"/>
    </row>
    <row r="778" spans="1:8" ht="72" x14ac:dyDescent="0.2">
      <c r="A778" s="22">
        <v>653</v>
      </c>
      <c r="B778" s="26">
        <v>300001070</v>
      </c>
      <c r="C778" s="27" t="s">
        <v>623</v>
      </c>
      <c r="D778" s="28" t="s">
        <v>101</v>
      </c>
      <c r="E778" s="24">
        <v>12</v>
      </c>
      <c r="F778" s="17"/>
      <c r="G778" s="25"/>
      <c r="H778" s="74"/>
    </row>
    <row r="779" spans="1:8" ht="36" x14ac:dyDescent="0.2">
      <c r="A779" s="22">
        <v>654</v>
      </c>
      <c r="B779" s="26">
        <v>300048158</v>
      </c>
      <c r="C779" s="27" t="s">
        <v>624</v>
      </c>
      <c r="D779" s="28" t="s">
        <v>101</v>
      </c>
      <c r="E779" s="24">
        <v>25</v>
      </c>
      <c r="F779" s="17"/>
      <c r="G779" s="25"/>
      <c r="H779" s="74"/>
    </row>
    <row r="780" spans="1:8" ht="48" x14ac:dyDescent="0.2">
      <c r="A780" s="22">
        <v>655</v>
      </c>
      <c r="B780" s="26">
        <v>300001367</v>
      </c>
      <c r="C780" s="27" t="s">
        <v>625</v>
      </c>
      <c r="D780" s="28" t="s">
        <v>41</v>
      </c>
      <c r="E780" s="24">
        <v>220</v>
      </c>
      <c r="F780" s="17"/>
      <c r="G780" s="25"/>
      <c r="H780" s="74"/>
    </row>
    <row r="781" spans="1:8" ht="24" x14ac:dyDescent="0.2">
      <c r="A781" s="22">
        <v>656</v>
      </c>
      <c r="B781" s="26">
        <v>300001260</v>
      </c>
      <c r="C781" s="27" t="s">
        <v>626</v>
      </c>
      <c r="D781" s="28" t="s">
        <v>58</v>
      </c>
      <c r="E781" s="24">
        <v>8</v>
      </c>
      <c r="F781" s="17"/>
      <c r="G781" s="25"/>
      <c r="H781" s="74"/>
    </row>
    <row r="782" spans="1:8" ht="60" x14ac:dyDescent="0.2">
      <c r="A782" s="22">
        <v>657</v>
      </c>
      <c r="B782" s="26">
        <v>300001046</v>
      </c>
      <c r="C782" s="27" t="s">
        <v>627</v>
      </c>
      <c r="D782" s="28" t="s">
        <v>41</v>
      </c>
      <c r="E782" s="24">
        <v>900</v>
      </c>
      <c r="F782" s="17"/>
      <c r="G782" s="25"/>
      <c r="H782" s="74"/>
    </row>
    <row r="783" spans="1:8" x14ac:dyDescent="0.2">
      <c r="A783" s="17" t="s">
        <v>546</v>
      </c>
      <c r="B783" s="17" t="s">
        <v>546</v>
      </c>
      <c r="C783" s="18" t="s">
        <v>628</v>
      </c>
      <c r="D783" s="72"/>
      <c r="E783" s="19"/>
      <c r="F783" s="17"/>
      <c r="G783" s="20"/>
      <c r="H783" s="73"/>
    </row>
    <row r="784" spans="1:8" x14ac:dyDescent="0.2">
      <c r="A784" s="17" t="s">
        <v>548</v>
      </c>
      <c r="B784" s="17" t="s">
        <v>548</v>
      </c>
      <c r="C784" s="71" t="s">
        <v>629</v>
      </c>
      <c r="D784" s="72"/>
      <c r="E784" s="19"/>
      <c r="F784" s="17"/>
      <c r="G784" s="20"/>
      <c r="H784" s="73"/>
    </row>
    <row r="785" spans="1:8" ht="36" x14ac:dyDescent="0.2">
      <c r="A785" s="22">
        <v>658</v>
      </c>
      <c r="B785" s="26">
        <v>111118562</v>
      </c>
      <c r="C785" s="27" t="s">
        <v>630</v>
      </c>
      <c r="D785" s="28" t="s">
        <v>58</v>
      </c>
      <c r="E785" s="24">
        <v>1</v>
      </c>
      <c r="F785" s="17"/>
      <c r="G785" s="25"/>
      <c r="H785" s="74"/>
    </row>
    <row r="786" spans="1:8" x14ac:dyDescent="0.2">
      <c r="A786" s="17" t="s">
        <v>557</v>
      </c>
      <c r="B786" s="17" t="s">
        <v>557</v>
      </c>
      <c r="C786" s="71" t="s">
        <v>631</v>
      </c>
      <c r="D786" s="72"/>
      <c r="E786" s="19"/>
      <c r="F786" s="17"/>
      <c r="G786" s="20"/>
      <c r="H786" s="73"/>
    </row>
    <row r="787" spans="1:8" x14ac:dyDescent="0.2">
      <c r="A787" s="17" t="s">
        <v>718</v>
      </c>
      <c r="B787" s="17" t="s">
        <v>718</v>
      </c>
      <c r="C787" s="71" t="s">
        <v>632</v>
      </c>
      <c r="D787" s="72"/>
      <c r="E787" s="19"/>
      <c r="F787" s="17"/>
      <c r="G787" s="20"/>
      <c r="H787" s="73"/>
    </row>
    <row r="788" spans="1:8" ht="84" x14ac:dyDescent="0.2">
      <c r="A788" s="22">
        <v>659</v>
      </c>
      <c r="B788" s="26">
        <v>300061910</v>
      </c>
      <c r="C788" s="27" t="s">
        <v>633</v>
      </c>
      <c r="D788" s="28" t="s">
        <v>58</v>
      </c>
      <c r="E788" s="24">
        <v>1</v>
      </c>
      <c r="F788" s="17"/>
      <c r="G788" s="25"/>
      <c r="H788" s="74"/>
    </row>
    <row r="789" spans="1:8" x14ac:dyDescent="0.2">
      <c r="A789" s="17" t="s">
        <v>719</v>
      </c>
      <c r="B789" s="17" t="s">
        <v>719</v>
      </c>
      <c r="C789" s="71" t="s">
        <v>214</v>
      </c>
      <c r="D789" s="72"/>
      <c r="E789" s="19"/>
      <c r="F789" s="17"/>
      <c r="G789" s="20"/>
      <c r="H789" s="73"/>
    </row>
    <row r="790" spans="1:8" ht="48" x14ac:dyDescent="0.2">
      <c r="A790" s="22">
        <v>660</v>
      </c>
      <c r="B790" s="26">
        <v>111107001</v>
      </c>
      <c r="C790" s="27" t="s">
        <v>634</v>
      </c>
      <c r="D790" s="28" t="s">
        <v>101</v>
      </c>
      <c r="E790" s="24">
        <v>0.59</v>
      </c>
      <c r="F790" s="17"/>
      <c r="G790" s="25"/>
      <c r="H790" s="74"/>
    </row>
    <row r="791" spans="1:8" ht="60" x14ac:dyDescent="0.2">
      <c r="A791" s="22">
        <v>661</v>
      </c>
      <c r="B791" s="26">
        <v>111204003</v>
      </c>
      <c r="C791" s="27" t="s">
        <v>635</v>
      </c>
      <c r="D791" s="28" t="s">
        <v>227</v>
      </c>
      <c r="E791" s="24">
        <v>48.96</v>
      </c>
      <c r="F791" s="17"/>
      <c r="G791" s="25"/>
      <c r="H791" s="74"/>
    </row>
    <row r="792" spans="1:8" ht="60" x14ac:dyDescent="0.2">
      <c r="A792" s="22">
        <v>662</v>
      </c>
      <c r="B792" s="26">
        <v>111203175</v>
      </c>
      <c r="C792" s="27" t="s">
        <v>636</v>
      </c>
      <c r="D792" s="28" t="s">
        <v>101</v>
      </c>
      <c r="E792" s="24">
        <v>0.1</v>
      </c>
      <c r="F792" s="17"/>
      <c r="G792" s="25"/>
      <c r="H792" s="74"/>
    </row>
    <row r="793" spans="1:8" ht="60" x14ac:dyDescent="0.2">
      <c r="A793" s="22">
        <v>663</v>
      </c>
      <c r="B793" s="26">
        <v>111203174</v>
      </c>
      <c r="C793" s="27" t="s">
        <v>637</v>
      </c>
      <c r="D793" s="28" t="s">
        <v>101</v>
      </c>
      <c r="E793" s="24">
        <v>0.85</v>
      </c>
      <c r="F793" s="17"/>
      <c r="G793" s="25"/>
      <c r="H793" s="74"/>
    </row>
    <row r="794" spans="1:8" ht="96" x14ac:dyDescent="0.2">
      <c r="A794" s="22">
        <v>664</v>
      </c>
      <c r="B794" s="26">
        <v>111205083</v>
      </c>
      <c r="C794" s="27" t="s">
        <v>638</v>
      </c>
      <c r="D794" s="28" t="s">
        <v>227</v>
      </c>
      <c r="E794" s="24">
        <v>35</v>
      </c>
      <c r="F794" s="17"/>
      <c r="G794" s="25"/>
      <c r="H794" s="74"/>
    </row>
    <row r="795" spans="1:8" ht="72" x14ac:dyDescent="0.2">
      <c r="A795" s="22">
        <v>665</v>
      </c>
      <c r="B795" s="26">
        <v>111118717</v>
      </c>
      <c r="C795" s="27" t="s">
        <v>639</v>
      </c>
      <c r="D795" s="28" t="s">
        <v>58</v>
      </c>
      <c r="E795" s="24">
        <v>8</v>
      </c>
      <c r="F795" s="17"/>
      <c r="G795" s="25"/>
      <c r="H795" s="74"/>
    </row>
    <row r="796" spans="1:8" ht="72" x14ac:dyDescent="0.2">
      <c r="A796" s="22">
        <v>666</v>
      </c>
      <c r="B796" s="26">
        <v>111118568</v>
      </c>
      <c r="C796" s="27" t="s">
        <v>640</v>
      </c>
      <c r="D796" s="28" t="s">
        <v>58</v>
      </c>
      <c r="E796" s="24">
        <v>8</v>
      </c>
      <c r="F796" s="17"/>
      <c r="G796" s="25"/>
      <c r="H796" s="74"/>
    </row>
    <row r="797" spans="1:8" x14ac:dyDescent="0.2">
      <c r="A797" s="17" t="s">
        <v>572</v>
      </c>
      <c r="B797" s="17" t="s">
        <v>572</v>
      </c>
      <c r="C797" s="71" t="s">
        <v>641</v>
      </c>
      <c r="D797" s="72"/>
      <c r="E797" s="19"/>
      <c r="F797" s="17"/>
      <c r="G797" s="20"/>
      <c r="H797" s="73"/>
    </row>
    <row r="798" spans="1:8" ht="84" x14ac:dyDescent="0.2">
      <c r="A798" s="22">
        <v>667</v>
      </c>
      <c r="B798" s="26">
        <v>300072599</v>
      </c>
      <c r="C798" s="27" t="s">
        <v>642</v>
      </c>
      <c r="D798" s="28" t="s">
        <v>58</v>
      </c>
      <c r="E798" s="24">
        <v>12</v>
      </c>
      <c r="F798" s="17"/>
      <c r="G798" s="25"/>
      <c r="H798" s="74"/>
    </row>
    <row r="799" spans="1:8" ht="48" x14ac:dyDescent="0.2">
      <c r="A799" s="22">
        <v>668</v>
      </c>
      <c r="B799" s="26">
        <v>300072600</v>
      </c>
      <c r="C799" s="27" t="s">
        <v>643</v>
      </c>
      <c r="D799" s="28" t="s">
        <v>45</v>
      </c>
      <c r="E799" s="24">
        <v>6</v>
      </c>
      <c r="F799" s="17"/>
      <c r="G799" s="25"/>
      <c r="H799" s="74"/>
    </row>
    <row r="800" spans="1:8" ht="84" x14ac:dyDescent="0.2">
      <c r="A800" s="22">
        <v>669</v>
      </c>
      <c r="B800" s="26">
        <v>300097171</v>
      </c>
      <c r="C800" s="27" t="s">
        <v>644</v>
      </c>
      <c r="D800" s="28" t="s">
        <v>58</v>
      </c>
      <c r="E800" s="24">
        <v>6</v>
      </c>
      <c r="F800" s="17"/>
      <c r="G800" s="25"/>
      <c r="H800" s="74"/>
    </row>
    <row r="801" spans="1:15" ht="72" x14ac:dyDescent="0.2">
      <c r="A801" s="22">
        <v>670</v>
      </c>
      <c r="B801" s="26">
        <v>300061828</v>
      </c>
      <c r="C801" s="27" t="s">
        <v>645</v>
      </c>
      <c r="D801" s="28" t="s">
        <v>58</v>
      </c>
      <c r="E801" s="24">
        <v>6</v>
      </c>
      <c r="F801" s="17"/>
      <c r="G801" s="25"/>
      <c r="H801" s="74"/>
    </row>
    <row r="802" spans="1:15" ht="96" x14ac:dyDescent="0.2">
      <c r="A802" s="22">
        <v>671</v>
      </c>
      <c r="B802" s="26">
        <v>300061829</v>
      </c>
      <c r="C802" s="27" t="s">
        <v>646</v>
      </c>
      <c r="D802" s="28" t="s">
        <v>58</v>
      </c>
      <c r="E802" s="24">
        <v>6</v>
      </c>
      <c r="F802" s="17"/>
      <c r="G802" s="25"/>
      <c r="H802" s="74"/>
    </row>
    <row r="803" spans="1:15" ht="96" x14ac:dyDescent="0.2">
      <c r="A803" s="22">
        <v>672</v>
      </c>
      <c r="B803" s="26">
        <v>300061830</v>
      </c>
      <c r="C803" s="27" t="s">
        <v>647</v>
      </c>
      <c r="D803" s="28" t="s">
        <v>58</v>
      </c>
      <c r="E803" s="24">
        <v>6</v>
      </c>
      <c r="F803" s="17"/>
      <c r="G803" s="25"/>
      <c r="H803" s="74"/>
    </row>
    <row r="804" spans="1:15" x14ac:dyDescent="0.2">
      <c r="G804" s="62" t="s">
        <v>30</v>
      </c>
      <c r="H804" s="63"/>
    </row>
    <row r="805" spans="1:15" x14ac:dyDescent="0.2">
      <c r="G805" s="64" t="s">
        <v>31</v>
      </c>
    </row>
    <row r="806" spans="1:15" ht="13.5" thickBot="1" x14ac:dyDescent="0.25">
      <c r="G806" s="65" t="s">
        <v>35</v>
      </c>
      <c r="H806" s="66"/>
    </row>
    <row r="807" spans="1:15" ht="13.5" thickTop="1" x14ac:dyDescent="0.2"/>
    <row r="808" spans="1:15" x14ac:dyDescent="0.2">
      <c r="B808" s="89" t="s">
        <v>36</v>
      </c>
      <c r="C808" s="90"/>
      <c r="D808" s="90"/>
      <c r="E808" s="90"/>
      <c r="F808" s="90"/>
      <c r="G808" s="90"/>
      <c r="H808" s="91"/>
      <c r="I808" s="67"/>
      <c r="J808" s="67"/>
      <c r="K808" s="67"/>
      <c r="L808" s="67"/>
      <c r="M808" s="67"/>
      <c r="N808" s="67"/>
      <c r="O808" s="67"/>
    </row>
  </sheetData>
  <autoFilter ref="A15:H806"/>
  <mergeCells count="17">
    <mergeCell ref="F12:G13"/>
    <mergeCell ref="H12:H13"/>
    <mergeCell ref="B808:H808"/>
    <mergeCell ref="A7:B7"/>
    <mergeCell ref="D6:F7"/>
    <mergeCell ref="A10:H11"/>
    <mergeCell ref="A12:A14"/>
    <mergeCell ref="B12:B14"/>
    <mergeCell ref="C12:C14"/>
    <mergeCell ref="D12:D14"/>
    <mergeCell ref="E12:E14"/>
    <mergeCell ref="A1:H1"/>
    <mergeCell ref="A2:H2"/>
    <mergeCell ref="A3:H3"/>
    <mergeCell ref="A6:C6"/>
    <mergeCell ref="A8:C9"/>
    <mergeCell ref="D8:E9"/>
  </mergeCells>
  <printOptions horizontalCentered="1"/>
  <pageMargins left="0.23622047244094491" right="0.23622047244094491" top="0.23622047244094491" bottom="0.23622047244094491" header="1.24" footer="0"/>
  <pageSetup scale="8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4"/>
  <sheetViews>
    <sheetView workbookViewId="0">
      <selection activeCell="E19" sqref="E19"/>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x14ac:dyDescent="0.2">
      <c r="A1" s="101" t="s">
        <v>0</v>
      </c>
      <c r="B1" s="101"/>
      <c r="C1" s="101"/>
      <c r="D1" s="101"/>
      <c r="E1" s="101"/>
      <c r="F1" s="101"/>
      <c r="G1" s="101"/>
      <c r="H1" s="50"/>
    </row>
    <row r="2" spans="1:8" ht="12.95" customHeight="1" x14ac:dyDescent="0.2">
      <c r="A2" s="102" t="s">
        <v>25</v>
      </c>
      <c r="B2" s="102"/>
      <c r="C2" s="102"/>
      <c r="D2" s="102"/>
      <c r="E2" s="102"/>
      <c r="F2" s="102"/>
      <c r="G2" s="102"/>
      <c r="H2" s="50"/>
    </row>
    <row r="3" spans="1:8" ht="12.95" customHeight="1" x14ac:dyDescent="0.2">
      <c r="A3" s="111" t="s">
        <v>2</v>
      </c>
      <c r="B3" s="111"/>
      <c r="C3" s="111"/>
      <c r="D3" s="111"/>
      <c r="E3" s="111"/>
      <c r="F3" s="111"/>
      <c r="G3" s="111"/>
      <c r="H3" s="68"/>
    </row>
    <row r="5" spans="1:8" x14ac:dyDescent="0.2">
      <c r="F5" s="2"/>
    </row>
    <row r="6" spans="1:8" x14ac:dyDescent="0.2">
      <c r="A6" s="31" t="s">
        <v>3</v>
      </c>
      <c r="B6" s="32" t="s">
        <v>721</v>
      </c>
      <c r="C6" s="103" t="s">
        <v>26</v>
      </c>
      <c r="D6" s="104"/>
      <c r="E6" s="105"/>
      <c r="F6" s="33" t="s">
        <v>5</v>
      </c>
      <c r="G6" s="34"/>
    </row>
    <row r="7" spans="1:8" x14ac:dyDescent="0.2">
      <c r="A7" s="35" t="s">
        <v>7</v>
      </c>
      <c r="B7" s="106" t="str">
        <f>+CATÁLOGO!C7</f>
        <v>OBRA NUEVA POR SUSTITUCIÓN DEL CENTRO DE SALUD RECTOR VALLE HERMOSO.</v>
      </c>
      <c r="C7" s="108" t="s">
        <v>27</v>
      </c>
      <c r="D7" s="109"/>
      <c r="E7" s="110"/>
      <c r="G7" s="36" t="s">
        <v>6</v>
      </c>
    </row>
    <row r="8" spans="1:8" x14ac:dyDescent="0.2">
      <c r="A8" s="35"/>
      <c r="B8" s="107"/>
      <c r="C8" s="35"/>
      <c r="E8" s="37"/>
      <c r="G8" s="38" t="s">
        <v>8</v>
      </c>
    </row>
    <row r="9" spans="1:8" x14ac:dyDescent="0.2">
      <c r="A9" s="112" t="s">
        <v>9</v>
      </c>
      <c r="B9" s="113"/>
      <c r="C9" s="114" t="s">
        <v>10</v>
      </c>
      <c r="D9" s="115"/>
      <c r="E9" s="9" t="s">
        <v>11</v>
      </c>
      <c r="F9" s="32"/>
      <c r="G9" s="39" t="s">
        <v>12</v>
      </c>
    </row>
    <row r="10" spans="1:8" x14ac:dyDescent="0.2">
      <c r="A10" s="40"/>
      <c r="B10" s="2"/>
      <c r="C10" s="116"/>
      <c r="D10" s="117"/>
      <c r="E10" s="12" t="s">
        <v>13</v>
      </c>
      <c r="F10" s="41"/>
      <c r="G10" s="14" t="s">
        <v>34</v>
      </c>
    </row>
    <row r="11" spans="1:8" ht="15.75" customHeight="1" x14ac:dyDescent="0.2">
      <c r="A11" s="118" t="s">
        <v>28</v>
      </c>
      <c r="B11" s="119"/>
      <c r="C11" s="119"/>
      <c r="D11" s="119"/>
      <c r="E11" s="119"/>
      <c r="F11" s="119"/>
      <c r="G11" s="120"/>
    </row>
    <row r="12" spans="1:8" x14ac:dyDescent="0.2">
      <c r="A12" s="121"/>
      <c r="B12" s="122"/>
      <c r="C12" s="122"/>
      <c r="D12" s="122"/>
      <c r="E12" s="122"/>
      <c r="F12" s="122"/>
      <c r="G12" s="123"/>
    </row>
    <row r="13" spans="1:8" x14ac:dyDescent="0.2">
      <c r="A13" s="124" t="s">
        <v>15</v>
      </c>
      <c r="B13" s="127" t="s">
        <v>29</v>
      </c>
      <c r="C13" s="130" t="s">
        <v>21</v>
      </c>
      <c r="D13" s="131"/>
      <c r="E13" s="131"/>
      <c r="F13" s="131"/>
      <c r="G13" s="132"/>
    </row>
    <row r="14" spans="1:8" x14ac:dyDescent="0.2">
      <c r="A14" s="125"/>
      <c r="B14" s="128"/>
      <c r="C14" s="133"/>
      <c r="D14" s="134"/>
      <c r="E14" s="134"/>
      <c r="F14" s="134"/>
      <c r="G14" s="135"/>
    </row>
    <row r="15" spans="1:8" ht="9.75" customHeight="1" x14ac:dyDescent="0.2">
      <c r="A15" s="126"/>
      <c r="B15" s="129"/>
      <c r="C15" s="136"/>
      <c r="D15" s="137"/>
      <c r="E15" s="137"/>
      <c r="F15" s="137"/>
      <c r="G15" s="138"/>
    </row>
    <row r="16" spans="1:8" x14ac:dyDescent="0.2">
      <c r="A16" s="51" t="s">
        <v>38</v>
      </c>
      <c r="B16" s="52" t="str">
        <f>IFERROR(VLOOKUP(A16,CATÁLOGO!$A$15:$C$1502,3,FALSE),"")</f>
        <v>ALBAÑILERÍA</v>
      </c>
      <c r="C16" s="53"/>
      <c r="D16" s="54"/>
      <c r="E16" s="55"/>
      <c r="F16" s="55"/>
      <c r="G16" s="56"/>
    </row>
    <row r="17" spans="1:9" s="44" customFormat="1" x14ac:dyDescent="0.15">
      <c r="A17" s="51" t="s">
        <v>67</v>
      </c>
      <c r="B17" s="52" t="str">
        <f>IFERROR(VLOOKUP(A17,CATÁLOGO!$A$15:$C$1502,3,FALSE),"")</f>
        <v>ACABADOS</v>
      </c>
      <c r="C17" s="57"/>
      <c r="D17" s="58"/>
      <c r="E17" s="58"/>
      <c r="F17" s="58"/>
      <c r="G17" s="59"/>
      <c r="H17" s="43"/>
      <c r="I17" s="43"/>
    </row>
    <row r="18" spans="1:9" s="44" customFormat="1" x14ac:dyDescent="0.15">
      <c r="A18" s="51" t="s">
        <v>98</v>
      </c>
      <c r="B18" s="52" t="str">
        <f>IFERROR(VLOOKUP(A18,CATÁLOGO!$A$15:$C$1502,3,FALSE),"")</f>
        <v>AZOTEAS</v>
      </c>
      <c r="C18" s="57"/>
      <c r="D18" s="58"/>
      <c r="E18" s="58"/>
      <c r="F18" s="58"/>
      <c r="G18" s="59"/>
      <c r="H18" s="43"/>
      <c r="I18" s="43"/>
    </row>
    <row r="19" spans="1:9" s="44" customFormat="1" x14ac:dyDescent="0.15">
      <c r="A19" s="51" t="s">
        <v>118</v>
      </c>
      <c r="B19" s="52" t="str">
        <f>IFERROR(VLOOKUP(A19,CATÁLOGO!$A$15:$C$1502,3,FALSE),"")</f>
        <v>CANCELERÍA</v>
      </c>
      <c r="C19" s="57"/>
      <c r="D19" s="58"/>
      <c r="E19" s="58"/>
      <c r="F19" s="58"/>
      <c r="G19" s="59"/>
      <c r="H19" s="43"/>
      <c r="I19" s="43"/>
    </row>
    <row r="20" spans="1:9" s="44" customFormat="1" ht="10.5" x14ac:dyDescent="0.15">
      <c r="A20" s="51" t="s">
        <v>159</v>
      </c>
      <c r="B20" s="52" t="str">
        <f>IFERROR(VLOOKUP(A20,CATÁLOGO!$A$15:$C$1502,3,FALSE),"")</f>
        <v>PUERTAS</v>
      </c>
      <c r="C20" s="60"/>
      <c r="D20" s="61"/>
      <c r="E20" s="61"/>
      <c r="F20" s="61"/>
      <c r="G20" s="56"/>
    </row>
    <row r="21" spans="1:9" s="44" customFormat="1" x14ac:dyDescent="0.15">
      <c r="A21" s="51" t="s">
        <v>167</v>
      </c>
      <c r="B21" s="52" t="str">
        <f>IFERROR(VLOOKUP(A21,CATÁLOGO!$A$15:$C$1502,3,FALSE),"")</f>
        <v>HERRERÍA</v>
      </c>
      <c r="C21" s="57"/>
      <c r="D21" s="58"/>
      <c r="E21" s="58"/>
      <c r="F21" s="58"/>
      <c r="G21" s="59"/>
      <c r="H21" s="43"/>
      <c r="I21" s="43"/>
    </row>
    <row r="22" spans="1:9" s="44" customFormat="1" x14ac:dyDescent="0.15">
      <c r="A22" s="51" t="s">
        <v>174</v>
      </c>
      <c r="B22" s="52" t="str">
        <f>IFERROR(VLOOKUP(A22,CATÁLOGO!$A$15:$C$1502,3,FALSE),"")</f>
        <v>SEÑALIZACIÓN</v>
      </c>
      <c r="C22" s="57"/>
      <c r="D22" s="58"/>
      <c r="E22" s="58"/>
      <c r="F22" s="58"/>
      <c r="G22" s="59"/>
      <c r="H22" s="43"/>
      <c r="I22" s="43"/>
    </row>
    <row r="23" spans="1:9" s="44" customFormat="1" x14ac:dyDescent="0.15">
      <c r="A23" s="51" t="s">
        <v>190</v>
      </c>
      <c r="B23" s="52" t="str">
        <f>IFERROR(VLOOKUP(A23,CATÁLOGO!$A$15:$C$1502,3,FALSE),"")</f>
        <v>MUEBLES Y ACCESORIOS SANITARIOS</v>
      </c>
      <c r="C23" s="57"/>
      <c r="D23" s="58"/>
      <c r="E23" s="58"/>
      <c r="F23" s="58"/>
      <c r="G23" s="59"/>
      <c r="H23" s="43"/>
      <c r="I23" s="43"/>
    </row>
    <row r="24" spans="1:9" s="44" customFormat="1" ht="12" customHeight="1" x14ac:dyDescent="0.15">
      <c r="A24" s="51" t="s">
        <v>209</v>
      </c>
      <c r="B24" s="52" t="str">
        <f>IFERROR(VLOOKUP(A24,CATÁLOGO!$A$15:$C$1502,3,FALSE),"")</f>
        <v>ESTRUCTURA</v>
      </c>
      <c r="C24" s="57"/>
      <c r="D24" s="58"/>
      <c r="E24" s="58"/>
      <c r="F24" s="58"/>
      <c r="G24" s="59"/>
      <c r="H24" s="43"/>
      <c r="I24" s="43"/>
    </row>
    <row r="25" spans="1:9" s="44" customFormat="1" x14ac:dyDescent="0.15">
      <c r="A25" s="51" t="s">
        <v>215</v>
      </c>
      <c r="B25" s="52" t="str">
        <f>IFERROR(VLOOKUP(A25,CATÁLOGO!$A$15:$C$1502,3,FALSE),"")</f>
        <v>INSTALACIONES ELÉCTRICAS</v>
      </c>
      <c r="C25" s="57"/>
      <c r="D25" s="58"/>
      <c r="E25" s="58"/>
      <c r="F25" s="58"/>
      <c r="G25" s="59"/>
      <c r="H25" s="43"/>
      <c r="I25" s="43"/>
    </row>
    <row r="26" spans="1:9" s="44" customFormat="1" x14ac:dyDescent="0.15">
      <c r="A26" s="51" t="s">
        <v>247</v>
      </c>
      <c r="B26" s="52" t="str">
        <f>IFERROR(VLOOKUP(A26,CATÁLOGO!$A$15:$C$1502,3,FALSE),"")</f>
        <v>INSTALACIONES HIDROSANITARIAS</v>
      </c>
      <c r="C26" s="57"/>
      <c r="D26" s="58"/>
      <c r="E26" s="58"/>
      <c r="F26" s="58"/>
      <c r="G26" s="59"/>
      <c r="H26" s="43"/>
      <c r="I26" s="43"/>
    </row>
    <row r="27" spans="1:9" s="44" customFormat="1" x14ac:dyDescent="0.15">
      <c r="A27" s="51" t="s">
        <v>248</v>
      </c>
      <c r="B27" s="52" t="str">
        <f>IFERROR(VLOOKUP(A27,CATÁLOGO!$A$15:$C$1502,3,FALSE),"")</f>
        <v>VOZ Y DATOS</v>
      </c>
      <c r="C27" s="57"/>
      <c r="D27" s="58"/>
      <c r="E27" s="58"/>
      <c r="F27" s="58"/>
      <c r="G27" s="59"/>
      <c r="H27" s="43"/>
      <c r="I27" s="43"/>
    </row>
    <row r="28" spans="1:9" s="44" customFormat="1" x14ac:dyDescent="0.15">
      <c r="A28" s="51" t="s">
        <v>438</v>
      </c>
      <c r="B28" s="52" t="str">
        <f>IFERROR(VLOOKUP(A28,CATÁLOGO!$A$15:$C$1502,3,FALSE),"")</f>
        <v>AIRE ACONDICIONADO</v>
      </c>
      <c r="C28" s="57"/>
      <c r="D28" s="58"/>
      <c r="E28" s="58"/>
      <c r="F28" s="58"/>
      <c r="G28" s="59"/>
      <c r="H28" s="43"/>
      <c r="I28" s="43"/>
    </row>
    <row r="29" spans="1:9" s="44" customFormat="1" x14ac:dyDescent="0.15">
      <c r="A29" s="51" t="s">
        <v>484</v>
      </c>
      <c r="B29" s="52" t="str">
        <f>IFERROR(VLOOKUP(A29,CATÁLOGO!$A$15:$C$1502,3,FALSE),"")</f>
        <v>DEMOLICIONES</v>
      </c>
      <c r="C29" s="57"/>
      <c r="D29" s="58"/>
      <c r="E29" s="58"/>
      <c r="F29" s="58"/>
      <c r="G29" s="59"/>
      <c r="H29" s="43"/>
      <c r="I29" s="43"/>
    </row>
    <row r="30" spans="1:9" s="44" customFormat="1" x14ac:dyDescent="0.15">
      <c r="A30" s="51" t="s">
        <v>546</v>
      </c>
      <c r="B30" s="52" t="str">
        <f>IFERROR(VLOOKUP(A30,CATÁLOGO!$A$15:$C$1502,3,FALSE),"")</f>
        <v>ELEMENTOS "TAM"</v>
      </c>
      <c r="C30" s="57"/>
      <c r="D30" s="58"/>
      <c r="E30" s="58"/>
      <c r="F30" s="58"/>
      <c r="G30" s="59"/>
      <c r="H30" s="43"/>
      <c r="I30" s="43"/>
    </row>
    <row r="31" spans="1:9" s="44" customFormat="1" ht="11.25" customHeight="1" x14ac:dyDescent="0.15">
      <c r="A31" s="51"/>
      <c r="B31" s="52" t="str">
        <f>IFERROR(VLOOKUP(A31,CATÁLOGO!$A$15:$C$1502,3,FALSE),"")</f>
        <v/>
      </c>
      <c r="C31" s="60"/>
      <c r="D31" s="61"/>
      <c r="E31" s="61"/>
      <c r="F31" s="61"/>
      <c r="G31" s="56"/>
    </row>
    <row r="32" spans="1:9" s="44" customFormat="1" ht="10.5" x14ac:dyDescent="0.15">
      <c r="A32" s="47"/>
      <c r="B32" s="48" t="s">
        <v>30</v>
      </c>
      <c r="C32" s="45"/>
      <c r="D32" s="46"/>
      <c r="E32" s="46"/>
      <c r="F32" s="46"/>
      <c r="G32" s="42"/>
    </row>
    <row r="33" spans="1:7" s="44" customFormat="1" ht="10.5" x14ac:dyDescent="0.15">
      <c r="A33" s="47"/>
      <c r="B33" s="48" t="s">
        <v>31</v>
      </c>
      <c r="C33" s="45"/>
      <c r="D33" s="46"/>
      <c r="E33" s="46"/>
      <c r="F33" s="46"/>
      <c r="G33" s="42"/>
    </row>
    <row r="34" spans="1:7" s="44" customFormat="1" ht="10.5" x14ac:dyDescent="0.15">
      <c r="A34" s="47"/>
      <c r="B34" s="48" t="s">
        <v>32</v>
      </c>
      <c r="C34" s="45"/>
      <c r="D34" s="46"/>
      <c r="E34" s="46"/>
      <c r="F34" s="46"/>
      <c r="G34" s="42"/>
    </row>
    <row r="35" spans="1:7" s="44" customFormat="1" ht="10.5" x14ac:dyDescent="0.15">
      <c r="A35" s="47"/>
      <c r="B35" s="48" t="s">
        <v>33</v>
      </c>
      <c r="C35" s="45"/>
      <c r="D35" s="46"/>
      <c r="E35" s="46"/>
      <c r="F35" s="46"/>
      <c r="G35" s="42"/>
    </row>
    <row r="36" spans="1:7" s="44" customFormat="1" ht="10.5" x14ac:dyDescent="0.15">
      <c r="A36" s="49"/>
    </row>
    <row r="37" spans="1:7" s="44" customFormat="1" ht="10.5" x14ac:dyDescent="0.15">
      <c r="A37" s="49"/>
    </row>
    <row r="38" spans="1:7" s="44" customFormat="1" ht="10.5" x14ac:dyDescent="0.15">
      <c r="A38" s="49"/>
    </row>
    <row r="39" spans="1:7" s="44" customFormat="1" ht="10.5" x14ac:dyDescent="0.15">
      <c r="A39" s="49"/>
    </row>
    <row r="40" spans="1:7" s="44" customFormat="1" ht="10.5" x14ac:dyDescent="0.15">
      <c r="A40" s="49"/>
    </row>
    <row r="41" spans="1:7" s="44" customFormat="1" ht="10.5" x14ac:dyDescent="0.15">
      <c r="A41" s="49"/>
    </row>
    <row r="42" spans="1:7" s="44" customFormat="1" ht="10.5" x14ac:dyDescent="0.15">
      <c r="A42" s="49"/>
    </row>
    <row r="43" spans="1:7" s="44" customFormat="1" ht="10.5" x14ac:dyDescent="0.15">
      <c r="A43" s="49"/>
    </row>
    <row r="44" spans="1:7" s="44" customFormat="1" ht="10.5" x14ac:dyDescent="0.15">
      <c r="A44" s="49"/>
    </row>
    <row r="45" spans="1:7" s="44" customFormat="1" ht="10.5" x14ac:dyDescent="0.15">
      <c r="A45" s="49"/>
    </row>
    <row r="46" spans="1:7" s="44" customFormat="1" ht="10.5" x14ac:dyDescent="0.15">
      <c r="A46" s="49"/>
    </row>
    <row r="47" spans="1:7" s="44" customFormat="1" ht="10.5" x14ac:dyDescent="0.15">
      <c r="A47" s="49"/>
    </row>
    <row r="48" spans="1:7" s="44" customFormat="1" ht="10.5" x14ac:dyDescent="0.15">
      <c r="A48" s="49"/>
    </row>
    <row r="49" spans="1:1" s="44" customFormat="1" ht="10.5" x14ac:dyDescent="0.15">
      <c r="A49" s="49"/>
    </row>
    <row r="50" spans="1:1" s="44" customFormat="1" ht="10.5" x14ac:dyDescent="0.15">
      <c r="A50" s="49"/>
    </row>
    <row r="51" spans="1:1" s="44" customFormat="1" ht="10.5" x14ac:dyDescent="0.15">
      <c r="A51" s="49"/>
    </row>
    <row r="52" spans="1:1" s="44" customFormat="1" ht="10.5" x14ac:dyDescent="0.15">
      <c r="A52" s="49"/>
    </row>
    <row r="53" spans="1:1" s="44" customFormat="1" ht="10.5" x14ac:dyDescent="0.15">
      <c r="A53" s="49"/>
    </row>
    <row r="54" spans="1:1" s="44" customFormat="1" ht="10.5" x14ac:dyDescent="0.15">
      <c r="A54" s="49"/>
    </row>
    <row r="55" spans="1:1" s="44" customFormat="1" ht="10.5" x14ac:dyDescent="0.15">
      <c r="A55" s="49"/>
    </row>
    <row r="56" spans="1:1" s="44" customFormat="1" ht="10.5" x14ac:dyDescent="0.15">
      <c r="A56" s="49"/>
    </row>
    <row r="57" spans="1:1" s="44" customFormat="1" ht="10.5" x14ac:dyDescent="0.15">
      <c r="A57" s="49"/>
    </row>
    <row r="58" spans="1:1" s="44" customFormat="1" ht="10.5" x14ac:dyDescent="0.15">
      <c r="A58" s="49"/>
    </row>
    <row r="59" spans="1:1" s="44" customFormat="1" ht="10.5" x14ac:dyDescent="0.15">
      <c r="A59" s="49"/>
    </row>
    <row r="60" spans="1:1" s="44" customFormat="1" ht="10.5" x14ac:dyDescent="0.15">
      <c r="A60" s="49"/>
    </row>
    <row r="61" spans="1:1" s="44" customFormat="1" ht="10.5" x14ac:dyDescent="0.15">
      <c r="A61" s="49"/>
    </row>
    <row r="62" spans="1:1" s="44" customFormat="1" ht="10.5" x14ac:dyDescent="0.15">
      <c r="A62" s="49"/>
    </row>
    <row r="63" spans="1:1" s="44" customFormat="1" ht="10.5" x14ac:dyDescent="0.15">
      <c r="A63" s="49"/>
    </row>
    <row r="64" spans="1:1" s="44" customFormat="1" ht="10.5" x14ac:dyDescent="0.15">
      <c r="A64" s="49"/>
    </row>
    <row r="65" spans="1:1" s="44" customFormat="1" ht="10.5" x14ac:dyDescent="0.15">
      <c r="A65" s="49"/>
    </row>
    <row r="66" spans="1:1" s="44" customFormat="1" ht="10.5" x14ac:dyDescent="0.15">
      <c r="A66" s="49"/>
    </row>
    <row r="67" spans="1:1" s="44" customFormat="1" ht="10.5" x14ac:dyDescent="0.15">
      <c r="A67" s="49"/>
    </row>
    <row r="68" spans="1:1" s="44" customFormat="1" ht="10.5" x14ac:dyDescent="0.15">
      <c r="A68" s="49"/>
    </row>
    <row r="69" spans="1:1" s="44" customFormat="1" ht="10.5" x14ac:dyDescent="0.15">
      <c r="A69" s="49"/>
    </row>
    <row r="70" spans="1:1" s="44" customFormat="1" ht="10.5" x14ac:dyDescent="0.15">
      <c r="A70" s="49"/>
    </row>
    <row r="71" spans="1:1" s="44" customFormat="1" ht="10.5" x14ac:dyDescent="0.15">
      <c r="A71" s="49"/>
    </row>
    <row r="72" spans="1:1" s="44" customFormat="1" ht="10.5" x14ac:dyDescent="0.15">
      <c r="A72" s="49"/>
    </row>
    <row r="73" spans="1:1" s="44" customFormat="1" ht="10.5" x14ac:dyDescent="0.15">
      <c r="A73" s="49"/>
    </row>
    <row r="74" spans="1:1" s="44" customFormat="1" ht="10.5" x14ac:dyDescent="0.15">
      <c r="A74" s="49"/>
    </row>
    <row r="75" spans="1:1" s="44" customFormat="1" ht="10.5" x14ac:dyDescent="0.15">
      <c r="A75" s="49"/>
    </row>
    <row r="76" spans="1:1" s="44" customFormat="1" ht="10.5" x14ac:dyDescent="0.15">
      <c r="A76" s="49"/>
    </row>
    <row r="77" spans="1:1" s="44" customFormat="1" ht="10.5" x14ac:dyDescent="0.15">
      <c r="A77" s="49"/>
    </row>
    <row r="78" spans="1:1" s="44" customFormat="1" ht="10.5" x14ac:dyDescent="0.15">
      <c r="A78" s="49"/>
    </row>
    <row r="79" spans="1:1" s="44" customFormat="1" ht="10.5" x14ac:dyDescent="0.15">
      <c r="A79" s="49"/>
    </row>
    <row r="80" spans="1:1" s="44" customFormat="1" ht="10.5" x14ac:dyDescent="0.15">
      <c r="A80" s="49"/>
    </row>
    <row r="81" spans="1:1" s="44" customFormat="1" ht="10.5" x14ac:dyDescent="0.15">
      <c r="A81" s="49"/>
    </row>
    <row r="82" spans="1:1" s="44" customFormat="1" ht="10.5" x14ac:dyDescent="0.15">
      <c r="A82" s="49"/>
    </row>
    <row r="83" spans="1:1" s="44" customFormat="1" ht="10.5" x14ac:dyDescent="0.15"/>
    <row r="84" spans="1:1" s="44" customFormat="1" ht="10.5" x14ac:dyDescent="0.15"/>
    <row r="85" spans="1:1" s="44" customFormat="1" ht="10.5" x14ac:dyDescent="0.15"/>
    <row r="86" spans="1:1" s="44" customFormat="1" ht="10.5" x14ac:dyDescent="0.15"/>
    <row r="87" spans="1:1" s="44" customFormat="1" ht="10.5" x14ac:dyDescent="0.15"/>
    <row r="88" spans="1:1" s="44" customFormat="1" ht="10.5" x14ac:dyDescent="0.15"/>
    <row r="89" spans="1:1" s="44" customFormat="1" ht="10.5" x14ac:dyDescent="0.15"/>
    <row r="90" spans="1:1" s="44" customFormat="1" ht="10.5" x14ac:dyDescent="0.15"/>
    <row r="91" spans="1:1" s="44" customFormat="1" ht="10.5" x14ac:dyDescent="0.15"/>
    <row r="92" spans="1:1" s="44" customFormat="1" ht="10.5" x14ac:dyDescent="0.15"/>
    <row r="93" spans="1:1" s="44" customFormat="1" ht="10.5" x14ac:dyDescent="0.15"/>
    <row r="94" spans="1:1" s="44" customFormat="1" ht="10.5" x14ac:dyDescent="0.15"/>
    <row r="95" spans="1:1" s="44" customFormat="1" ht="10.5" x14ac:dyDescent="0.15"/>
    <row r="96" spans="1:1" s="44" customFormat="1" ht="10.5" x14ac:dyDescent="0.15"/>
    <row r="97" s="44" customFormat="1" ht="10.5" x14ac:dyDescent="0.15"/>
    <row r="98" s="44" customFormat="1" ht="10.5" x14ac:dyDescent="0.15"/>
    <row r="99" s="44" customFormat="1" ht="10.5" x14ac:dyDescent="0.15"/>
    <row r="100" s="44" customFormat="1" ht="10.5" x14ac:dyDescent="0.15"/>
    <row r="101" s="44" customFormat="1" ht="10.5" x14ac:dyDescent="0.15"/>
    <row r="102" s="44" customFormat="1" ht="10.5" x14ac:dyDescent="0.15"/>
    <row r="103" s="44" customFormat="1" ht="10.5" x14ac:dyDescent="0.15"/>
    <row r="104" s="44" customFormat="1" ht="10.5" x14ac:dyDescent="0.15"/>
    <row r="105" s="44" customFormat="1" ht="10.5" x14ac:dyDescent="0.15"/>
    <row r="106" s="44" customFormat="1" ht="10.5" x14ac:dyDescent="0.15"/>
    <row r="107" s="44" customFormat="1" ht="10.5" x14ac:dyDescent="0.15"/>
    <row r="108" s="44" customFormat="1" ht="10.5" x14ac:dyDescent="0.15"/>
    <row r="109" s="44" customFormat="1" ht="10.5" x14ac:dyDescent="0.15"/>
    <row r="110" s="44" customFormat="1" ht="10.5" x14ac:dyDescent="0.15"/>
    <row r="111" s="44" customFormat="1" ht="10.5" x14ac:dyDescent="0.15"/>
    <row r="112" s="44" customFormat="1" ht="10.5" x14ac:dyDescent="0.15"/>
    <row r="113" s="44" customFormat="1" ht="10.5" x14ac:dyDescent="0.15"/>
    <row r="114" s="44" customFormat="1" ht="10.5" x14ac:dyDescent="0.15"/>
    <row r="115" s="44" customFormat="1" ht="10.5" x14ac:dyDescent="0.15"/>
    <row r="116" s="44" customFormat="1" ht="10.5" x14ac:dyDescent="0.15"/>
    <row r="117" s="44" customFormat="1" ht="10.5" x14ac:dyDescent="0.15"/>
    <row r="118" s="44" customFormat="1" ht="10.5" x14ac:dyDescent="0.15"/>
    <row r="119" s="44" customFormat="1" ht="10.5" x14ac:dyDescent="0.15"/>
    <row r="120" s="44" customFormat="1" ht="10.5" x14ac:dyDescent="0.15"/>
    <row r="121" s="44" customFormat="1" ht="10.5" x14ac:dyDescent="0.15"/>
    <row r="122" s="44" customFormat="1" ht="10.5" x14ac:dyDescent="0.15"/>
    <row r="123" s="44" customFormat="1" ht="10.5" x14ac:dyDescent="0.15"/>
    <row r="124" s="44" customFormat="1" ht="10.5" x14ac:dyDescent="0.15"/>
    <row r="125" s="44" customFormat="1" ht="10.5" x14ac:dyDescent="0.15"/>
    <row r="126" s="44" customFormat="1" ht="10.5" x14ac:dyDescent="0.15"/>
    <row r="127" s="44" customFormat="1" ht="10.5" x14ac:dyDescent="0.15"/>
    <row r="128" s="44" customFormat="1" ht="10.5" x14ac:dyDescent="0.15"/>
    <row r="129" s="44" customFormat="1" ht="10.5" x14ac:dyDescent="0.15"/>
    <row r="130" s="44" customFormat="1" ht="10.5" x14ac:dyDescent="0.15"/>
    <row r="131" s="44" customFormat="1" ht="10.5" x14ac:dyDescent="0.15"/>
    <row r="132" s="44" customFormat="1" ht="10.5" x14ac:dyDescent="0.15"/>
    <row r="133" s="44" customFormat="1" ht="10.5" x14ac:dyDescent="0.15"/>
    <row r="134" s="44" customFormat="1" ht="10.5" x14ac:dyDescent="0.15"/>
    <row r="135" s="44" customFormat="1" ht="10.5" x14ac:dyDescent="0.15"/>
    <row r="136" s="44" customFormat="1" ht="10.5" x14ac:dyDescent="0.15"/>
    <row r="137" s="44" customFormat="1" ht="10.5" x14ac:dyDescent="0.15"/>
    <row r="138" s="44" customFormat="1" ht="10.5" x14ac:dyDescent="0.15"/>
    <row r="139" s="44" customFormat="1" ht="10.5" x14ac:dyDescent="0.15"/>
    <row r="140" s="44" customFormat="1" ht="10.5" x14ac:dyDescent="0.15"/>
    <row r="141" s="44" customFormat="1" ht="10.5" x14ac:dyDescent="0.15"/>
    <row r="142" s="44" customFormat="1" ht="10.5" x14ac:dyDescent="0.15"/>
    <row r="143" s="44" customFormat="1" ht="10.5" x14ac:dyDescent="0.15"/>
    <row r="144" s="44" customFormat="1" ht="10.5" x14ac:dyDescent="0.15"/>
    <row r="145" s="44" customFormat="1" ht="10.5" x14ac:dyDescent="0.15"/>
    <row r="146" s="44" customFormat="1" ht="10.5" x14ac:dyDescent="0.15"/>
    <row r="147" s="44" customFormat="1" ht="10.5" x14ac:dyDescent="0.15"/>
    <row r="148" s="44" customFormat="1" ht="10.5" x14ac:dyDescent="0.15"/>
    <row r="149" s="44" customFormat="1" ht="10.5" x14ac:dyDescent="0.15"/>
    <row r="150" s="44" customFormat="1" ht="10.5" x14ac:dyDescent="0.15"/>
    <row r="151" s="44" customFormat="1" ht="10.5" x14ac:dyDescent="0.15"/>
    <row r="152" s="44" customFormat="1" ht="10.5" x14ac:dyDescent="0.15"/>
    <row r="153" s="44" customFormat="1" ht="10.5" x14ac:dyDescent="0.15"/>
    <row r="154" s="44" customFormat="1" ht="10.5" x14ac:dyDescent="0.15"/>
    <row r="155" s="44" customFormat="1" ht="10.5" x14ac:dyDescent="0.15"/>
    <row r="156" s="44" customFormat="1" ht="10.5" x14ac:dyDescent="0.15"/>
    <row r="157" s="44" customFormat="1" ht="10.5" x14ac:dyDescent="0.15"/>
    <row r="158" s="44" customFormat="1" ht="10.5" x14ac:dyDescent="0.15"/>
    <row r="159" s="44" customFormat="1" ht="10.5" x14ac:dyDescent="0.15"/>
    <row r="160" s="44" customFormat="1" ht="10.5" x14ac:dyDescent="0.15"/>
    <row r="161" s="44" customFormat="1" ht="10.5" x14ac:dyDescent="0.15"/>
    <row r="162" s="44" customFormat="1" ht="10.5" x14ac:dyDescent="0.15"/>
    <row r="163" s="44" customFormat="1" ht="10.5" x14ac:dyDescent="0.15"/>
    <row r="164" s="44" customFormat="1" ht="10.5" x14ac:dyDescent="0.15"/>
    <row r="165" s="44" customFormat="1" ht="10.5" x14ac:dyDescent="0.15"/>
    <row r="166" s="44" customFormat="1" ht="10.5" x14ac:dyDescent="0.15"/>
    <row r="167" s="44" customFormat="1" ht="10.5" x14ac:dyDescent="0.15"/>
    <row r="168" s="44" customFormat="1" ht="10.5" x14ac:dyDescent="0.15"/>
    <row r="169" s="44" customFormat="1" ht="10.5" x14ac:dyDescent="0.15"/>
    <row r="170" s="44" customFormat="1" ht="10.5" x14ac:dyDescent="0.15"/>
    <row r="171" s="44" customFormat="1" ht="10.5" x14ac:dyDescent="0.15"/>
    <row r="172" s="44" customFormat="1" ht="10.5" x14ac:dyDescent="0.15"/>
    <row r="173" s="44" customFormat="1" ht="10.5" x14ac:dyDescent="0.15"/>
    <row r="174" s="44" customFormat="1" ht="10.5" x14ac:dyDescent="0.15"/>
    <row r="175" s="44" customFormat="1" ht="10.5" x14ac:dyDescent="0.15"/>
    <row r="176" s="44" customFormat="1" ht="10.5" x14ac:dyDescent="0.15"/>
    <row r="177" s="44" customFormat="1" ht="10.5" x14ac:dyDescent="0.15"/>
    <row r="178" s="44" customFormat="1" ht="10.5" x14ac:dyDescent="0.15"/>
    <row r="179" s="44" customFormat="1" ht="10.5" x14ac:dyDescent="0.15"/>
    <row r="180" s="44" customFormat="1" ht="10.5" x14ac:dyDescent="0.15"/>
    <row r="181" s="44" customFormat="1" ht="10.5" x14ac:dyDescent="0.15"/>
    <row r="182" s="44" customFormat="1" ht="10.5" x14ac:dyDescent="0.15"/>
    <row r="183" s="44" customFormat="1" ht="10.5" x14ac:dyDescent="0.15"/>
    <row r="184" s="44" customFormat="1" ht="10.5" x14ac:dyDescent="0.15"/>
    <row r="185" s="44" customFormat="1" ht="10.5" x14ac:dyDescent="0.15"/>
    <row r="186" s="44" customFormat="1" ht="10.5" x14ac:dyDescent="0.15"/>
    <row r="187" s="44" customFormat="1" ht="10.5" x14ac:dyDescent="0.15"/>
    <row r="188" s="44" customFormat="1" ht="10.5" x14ac:dyDescent="0.15"/>
    <row r="189" s="44" customFormat="1" ht="10.5" x14ac:dyDescent="0.15"/>
    <row r="190" s="44" customFormat="1" ht="10.5" x14ac:dyDescent="0.15"/>
    <row r="191" s="44" customFormat="1" ht="10.5" x14ac:dyDescent="0.15"/>
    <row r="192" s="44" customFormat="1" ht="10.5" x14ac:dyDescent="0.15"/>
    <row r="193" s="44" customFormat="1" ht="10.5" x14ac:dyDescent="0.15"/>
    <row r="194" s="44" customFormat="1" ht="10.5" x14ac:dyDescent="0.15"/>
    <row r="195" s="44" customFormat="1" ht="10.5" x14ac:dyDescent="0.15"/>
    <row r="196" s="44" customFormat="1" ht="10.5" x14ac:dyDescent="0.15"/>
    <row r="197" s="44" customFormat="1" ht="10.5" x14ac:dyDescent="0.15"/>
    <row r="198" s="44" customFormat="1" ht="10.5" x14ac:dyDescent="0.15"/>
    <row r="199" s="44" customFormat="1" ht="10.5" x14ac:dyDescent="0.15"/>
    <row r="200" s="44" customFormat="1" ht="10.5" x14ac:dyDescent="0.15"/>
    <row r="201" s="44" customFormat="1" ht="10.5" x14ac:dyDescent="0.15"/>
    <row r="202" s="44" customFormat="1" ht="10.5" x14ac:dyDescent="0.15"/>
    <row r="203" s="44" customFormat="1" ht="10.5" x14ac:dyDescent="0.15"/>
    <row r="204" s="44" customFormat="1" ht="10.5" x14ac:dyDescent="0.15"/>
    <row r="205" s="44" customFormat="1" ht="10.5" x14ac:dyDescent="0.15"/>
    <row r="206" s="44" customFormat="1" ht="10.5" x14ac:dyDescent="0.15"/>
    <row r="207" s="44" customFormat="1" ht="10.5" x14ac:dyDescent="0.15"/>
    <row r="208" s="44" customFormat="1" ht="10.5" x14ac:dyDescent="0.15"/>
    <row r="209" s="44" customFormat="1" ht="10.5" x14ac:dyDescent="0.15"/>
    <row r="210" s="44" customFormat="1" ht="10.5" x14ac:dyDescent="0.15"/>
    <row r="211" s="44" customFormat="1" ht="10.5" x14ac:dyDescent="0.15"/>
    <row r="212" s="44" customFormat="1" ht="10.5" x14ac:dyDescent="0.15"/>
    <row r="213" s="44" customFormat="1" ht="10.5" x14ac:dyDescent="0.15"/>
    <row r="214" s="44" customFormat="1" ht="10.5" x14ac:dyDescent="0.15"/>
    <row r="215" s="44" customFormat="1" ht="10.5" x14ac:dyDescent="0.15"/>
    <row r="216" s="44" customFormat="1" ht="10.5" x14ac:dyDescent="0.15"/>
    <row r="217" s="44" customFormat="1" ht="10.5" x14ac:dyDescent="0.15"/>
    <row r="218" s="44" customFormat="1" ht="10.5" x14ac:dyDescent="0.15"/>
    <row r="219" s="44" customFormat="1" ht="10.5" x14ac:dyDescent="0.15"/>
    <row r="220" s="44" customFormat="1" ht="10.5" x14ac:dyDescent="0.15"/>
    <row r="221" s="44" customFormat="1" ht="10.5" x14ac:dyDescent="0.15"/>
    <row r="222" s="44" customFormat="1" ht="10.5" x14ac:dyDescent="0.15"/>
    <row r="223" s="44" customFormat="1" ht="10.5" x14ac:dyDescent="0.15"/>
    <row r="224" s="44" customFormat="1" ht="10.5" x14ac:dyDescent="0.15"/>
    <row r="225" s="44" customFormat="1" ht="10.5" x14ac:dyDescent="0.15"/>
    <row r="226" s="44" customFormat="1" ht="10.5" x14ac:dyDescent="0.15"/>
    <row r="227" s="44" customFormat="1" ht="10.5" x14ac:dyDescent="0.15"/>
    <row r="228" s="44" customFormat="1" ht="10.5" x14ac:dyDescent="0.15"/>
    <row r="229" s="44" customFormat="1" ht="10.5" x14ac:dyDescent="0.15"/>
    <row r="230" s="44" customFormat="1" ht="10.5" x14ac:dyDescent="0.15"/>
    <row r="231" s="44" customFormat="1" ht="10.5" x14ac:dyDescent="0.15"/>
    <row r="232" s="44" customFormat="1" ht="10.5" x14ac:dyDescent="0.15"/>
    <row r="233" s="44" customFormat="1" ht="10.5" x14ac:dyDescent="0.15"/>
    <row r="234" s="44" customFormat="1" ht="10.5" x14ac:dyDescent="0.15"/>
    <row r="235" s="44" customFormat="1" ht="10.5" x14ac:dyDescent="0.15"/>
    <row r="236" s="44" customFormat="1" ht="10.5" x14ac:dyDescent="0.15"/>
    <row r="237" s="44" customFormat="1" ht="10.5" x14ac:dyDescent="0.15"/>
    <row r="238" s="44" customFormat="1" ht="10.5" x14ac:dyDescent="0.15"/>
    <row r="239" s="44" customFormat="1" ht="10.5" x14ac:dyDescent="0.15"/>
    <row r="240" s="44" customFormat="1" ht="10.5" x14ac:dyDescent="0.15"/>
    <row r="241" s="44" customFormat="1" ht="10.5" x14ac:dyDescent="0.15"/>
    <row r="242" s="44" customFormat="1" ht="10.5" x14ac:dyDescent="0.15"/>
    <row r="243" s="44" customFormat="1" ht="10.5" x14ac:dyDescent="0.15"/>
    <row r="244" s="44" customFormat="1" ht="10.5" x14ac:dyDescent="0.15"/>
    <row r="245" s="44" customFormat="1" ht="10.5" x14ac:dyDescent="0.15"/>
    <row r="246" s="44" customFormat="1" ht="10.5" x14ac:dyDescent="0.15"/>
    <row r="247" s="44" customFormat="1" ht="10.5" x14ac:dyDescent="0.15"/>
    <row r="248" s="44" customFormat="1" ht="10.5" x14ac:dyDescent="0.15"/>
    <row r="249" s="44" customFormat="1" ht="10.5" x14ac:dyDescent="0.15"/>
    <row r="250" s="44" customFormat="1" ht="10.5" x14ac:dyDescent="0.15"/>
    <row r="251" s="44" customFormat="1" ht="10.5" x14ac:dyDescent="0.15"/>
    <row r="252" s="44" customFormat="1" ht="10.5" x14ac:dyDescent="0.15"/>
    <row r="253" s="44" customFormat="1" ht="10.5" x14ac:dyDescent="0.15"/>
    <row r="254" s="44" customFormat="1" ht="10.5" x14ac:dyDescent="0.15"/>
    <row r="255" s="44" customFormat="1" ht="10.5" x14ac:dyDescent="0.15"/>
    <row r="256" s="44" customFormat="1" ht="10.5" x14ac:dyDescent="0.15"/>
    <row r="257" s="44" customFormat="1" ht="10.5" x14ac:dyDescent="0.15"/>
    <row r="258" s="44" customFormat="1" ht="10.5" x14ac:dyDescent="0.15"/>
    <row r="259" s="44" customFormat="1" ht="10.5" x14ac:dyDescent="0.15"/>
    <row r="260" s="44" customFormat="1" ht="10.5" x14ac:dyDescent="0.15"/>
    <row r="261" s="44" customFormat="1" ht="10.5" x14ac:dyDescent="0.15"/>
    <row r="262" s="44" customFormat="1" ht="10.5" x14ac:dyDescent="0.15"/>
    <row r="263" s="44" customFormat="1" ht="10.5" x14ac:dyDescent="0.15"/>
    <row r="264" s="44" customFormat="1" ht="10.5" x14ac:dyDescent="0.15"/>
    <row r="265" s="44" customFormat="1" ht="10.5" x14ac:dyDescent="0.15"/>
    <row r="266" s="44" customFormat="1" ht="10.5" x14ac:dyDescent="0.15"/>
    <row r="267" s="44" customFormat="1" ht="10.5" x14ac:dyDescent="0.15"/>
    <row r="268" s="44" customFormat="1" ht="10.5" x14ac:dyDescent="0.15"/>
    <row r="269" s="44" customFormat="1" ht="10.5" x14ac:dyDescent="0.15"/>
    <row r="270" s="44" customFormat="1" ht="10.5" x14ac:dyDescent="0.15"/>
    <row r="271" s="44" customFormat="1" ht="10.5" x14ac:dyDescent="0.15"/>
    <row r="272" s="44" customFormat="1" ht="10.5" x14ac:dyDescent="0.15"/>
    <row r="273" s="44" customFormat="1" ht="10.5" x14ac:dyDescent="0.15"/>
    <row r="274" s="44" customFormat="1" ht="10.5" x14ac:dyDescent="0.15"/>
    <row r="275" s="44" customFormat="1" ht="10.5" x14ac:dyDescent="0.15"/>
    <row r="276" s="44" customFormat="1" ht="10.5" x14ac:dyDescent="0.15"/>
    <row r="277" s="44" customFormat="1" ht="10.5" x14ac:dyDescent="0.15"/>
    <row r="278" s="44" customFormat="1" ht="10.5" x14ac:dyDescent="0.15"/>
    <row r="279" s="44" customFormat="1" ht="10.5" x14ac:dyDescent="0.15"/>
    <row r="280" s="44" customFormat="1" ht="10.5" x14ac:dyDescent="0.15"/>
    <row r="281" s="44" customFormat="1" ht="10.5" x14ac:dyDescent="0.15"/>
    <row r="282" s="44" customFormat="1" ht="10.5" x14ac:dyDescent="0.15"/>
    <row r="283" s="44" customFormat="1" ht="10.5" x14ac:dyDescent="0.15"/>
    <row r="284" s="44" customFormat="1" ht="10.5" x14ac:dyDescent="0.15"/>
    <row r="285" s="44" customFormat="1" ht="10.5" x14ac:dyDescent="0.15"/>
    <row r="286" s="44" customFormat="1" ht="10.5" x14ac:dyDescent="0.15"/>
    <row r="287" s="44" customFormat="1" ht="10.5" x14ac:dyDescent="0.15"/>
    <row r="288" s="44" customFormat="1" ht="10.5" x14ac:dyDescent="0.15"/>
    <row r="289" s="44" customFormat="1" ht="10.5" x14ac:dyDescent="0.15"/>
    <row r="290" s="44" customFormat="1" ht="10.5" x14ac:dyDescent="0.15"/>
    <row r="291" s="44" customFormat="1" ht="10.5" x14ac:dyDescent="0.15"/>
    <row r="292" s="44" customFormat="1" ht="10.5" x14ac:dyDescent="0.15"/>
    <row r="293" s="44" customFormat="1" ht="10.5" x14ac:dyDescent="0.15"/>
    <row r="294" s="44" customFormat="1" ht="10.5" x14ac:dyDescent="0.15"/>
    <row r="295" s="44" customFormat="1" ht="10.5" x14ac:dyDescent="0.15"/>
    <row r="296" s="44" customFormat="1" ht="10.5" x14ac:dyDescent="0.15"/>
    <row r="297" s="44" customFormat="1" ht="10.5" x14ac:dyDescent="0.15"/>
    <row r="298" s="44" customFormat="1" ht="10.5" x14ac:dyDescent="0.15"/>
    <row r="299" s="44" customFormat="1" ht="10.5" x14ac:dyDescent="0.15"/>
    <row r="300" s="44" customFormat="1" ht="10.5" x14ac:dyDescent="0.15"/>
    <row r="301" s="44" customFormat="1" ht="10.5" x14ac:dyDescent="0.15"/>
    <row r="302" s="44" customFormat="1" ht="10.5" x14ac:dyDescent="0.15"/>
    <row r="303" s="44" customFormat="1" ht="10.5" x14ac:dyDescent="0.15"/>
    <row r="304" s="44" customFormat="1" ht="10.5" x14ac:dyDescent="0.15"/>
    <row r="305" s="44" customFormat="1" ht="10.5" x14ac:dyDescent="0.15"/>
    <row r="306" s="44" customFormat="1" ht="10.5" x14ac:dyDescent="0.15"/>
    <row r="307" s="44" customFormat="1" ht="10.5" x14ac:dyDescent="0.15"/>
    <row r="308" s="44" customFormat="1" ht="10.5" x14ac:dyDescent="0.15"/>
    <row r="309" s="44" customFormat="1" ht="10.5" x14ac:dyDescent="0.15"/>
    <row r="310" s="44" customFormat="1" ht="10.5" x14ac:dyDescent="0.15"/>
    <row r="311" s="44" customFormat="1" ht="10.5" x14ac:dyDescent="0.15"/>
    <row r="312" s="44" customFormat="1" ht="10.5" x14ac:dyDescent="0.15"/>
    <row r="313" s="44" customFormat="1" ht="10.5" x14ac:dyDescent="0.15"/>
    <row r="314" s="44" customFormat="1" ht="10.5" x14ac:dyDescent="0.15"/>
    <row r="315" s="44" customFormat="1" ht="10.5" x14ac:dyDescent="0.15"/>
    <row r="316" s="44" customFormat="1" ht="10.5" x14ac:dyDescent="0.15"/>
    <row r="317" s="44" customFormat="1" ht="10.5" x14ac:dyDescent="0.15"/>
    <row r="318" s="44" customFormat="1" ht="10.5" x14ac:dyDescent="0.15"/>
    <row r="319" s="44" customFormat="1" ht="10.5" x14ac:dyDescent="0.15"/>
    <row r="320" s="44" customFormat="1" ht="10.5" x14ac:dyDescent="0.15"/>
    <row r="321" s="44" customFormat="1" ht="10.5" x14ac:dyDescent="0.15"/>
    <row r="322" s="44" customFormat="1" ht="10.5" x14ac:dyDescent="0.15"/>
    <row r="323" s="44" customFormat="1" ht="10.5" x14ac:dyDescent="0.15"/>
    <row r="324" s="44" customFormat="1" ht="10.5" x14ac:dyDescent="0.15"/>
    <row r="325" s="44" customFormat="1" ht="10.5" x14ac:dyDescent="0.15"/>
    <row r="326" s="44" customFormat="1" ht="10.5" x14ac:dyDescent="0.15"/>
    <row r="327" s="44" customFormat="1" ht="10.5" x14ac:dyDescent="0.15"/>
    <row r="328" s="44" customFormat="1" ht="10.5" x14ac:dyDescent="0.15"/>
    <row r="329" s="44" customFormat="1" ht="10.5" x14ac:dyDescent="0.15"/>
    <row r="330" s="44" customFormat="1" ht="10.5" x14ac:dyDescent="0.15"/>
    <row r="331" s="44" customFormat="1" ht="10.5" x14ac:dyDescent="0.15"/>
    <row r="332" s="44" customFormat="1" ht="10.5" x14ac:dyDescent="0.15"/>
    <row r="333" s="44" customFormat="1" ht="10.5" x14ac:dyDescent="0.15"/>
    <row r="334" s="44" customFormat="1" ht="10.5" x14ac:dyDescent="0.15"/>
    <row r="335" s="44" customFormat="1" ht="10.5" x14ac:dyDescent="0.15"/>
    <row r="336" s="44" customFormat="1" ht="10.5" x14ac:dyDescent="0.15"/>
    <row r="337" s="44" customFormat="1" ht="10.5" x14ac:dyDescent="0.15"/>
    <row r="338" s="44" customFormat="1" ht="10.5" x14ac:dyDescent="0.15"/>
    <row r="339" s="44" customFormat="1" ht="10.5" x14ac:dyDescent="0.15"/>
    <row r="340" s="44" customFormat="1" ht="10.5" x14ac:dyDescent="0.15"/>
    <row r="341" s="44" customFormat="1" ht="10.5" x14ac:dyDescent="0.15"/>
    <row r="342" s="44" customFormat="1" ht="10.5" x14ac:dyDescent="0.15"/>
    <row r="343" s="44" customFormat="1" ht="10.5" x14ac:dyDescent="0.15"/>
    <row r="344" s="44" customFormat="1" ht="10.5" x14ac:dyDescent="0.15"/>
    <row r="345" s="44" customFormat="1" ht="10.5" x14ac:dyDescent="0.15"/>
    <row r="346" s="44" customFormat="1" ht="10.5" x14ac:dyDescent="0.15"/>
    <row r="347" s="44" customFormat="1" ht="10.5" x14ac:dyDescent="0.15"/>
    <row r="348" s="44" customFormat="1" ht="10.5" x14ac:dyDescent="0.15"/>
    <row r="349" s="44" customFormat="1" ht="10.5" x14ac:dyDescent="0.15"/>
    <row r="350" s="44" customFormat="1" ht="10.5" x14ac:dyDescent="0.15"/>
    <row r="351" s="44" customFormat="1" ht="10.5" x14ac:dyDescent="0.15"/>
    <row r="352" s="44" customFormat="1" ht="10.5" x14ac:dyDescent="0.15"/>
    <row r="353" s="44" customFormat="1" ht="10.5" x14ac:dyDescent="0.15"/>
    <row r="354" s="44" customFormat="1" ht="10.5" x14ac:dyDescent="0.15"/>
    <row r="355" s="44" customFormat="1" ht="10.5" x14ac:dyDescent="0.15"/>
    <row r="356" s="44" customFormat="1" ht="10.5" x14ac:dyDescent="0.15"/>
    <row r="357" s="44" customFormat="1" ht="10.5" x14ac:dyDescent="0.15"/>
    <row r="358" s="44" customFormat="1" ht="10.5" x14ac:dyDescent="0.15"/>
    <row r="359" s="44" customFormat="1" ht="10.5" x14ac:dyDescent="0.15"/>
    <row r="360" s="44" customFormat="1" ht="10.5" x14ac:dyDescent="0.15"/>
    <row r="361" s="44" customFormat="1" ht="10.5" x14ac:dyDescent="0.15"/>
    <row r="362" s="44" customFormat="1" ht="10.5" x14ac:dyDescent="0.15"/>
    <row r="363" s="44" customFormat="1" ht="10.5" x14ac:dyDescent="0.15"/>
    <row r="364" s="44" customFormat="1" ht="10.5" x14ac:dyDescent="0.15"/>
    <row r="365" s="44" customFormat="1" ht="10.5" x14ac:dyDescent="0.15"/>
    <row r="366" s="44" customFormat="1" ht="10.5" x14ac:dyDescent="0.15"/>
    <row r="367" s="44" customFormat="1" ht="10.5" x14ac:dyDescent="0.15"/>
    <row r="368" s="44" customFormat="1" ht="10.5" x14ac:dyDescent="0.15"/>
    <row r="369" s="44" customFormat="1" ht="10.5" x14ac:dyDescent="0.15"/>
    <row r="370" s="44" customFormat="1" ht="10.5" x14ac:dyDescent="0.15"/>
    <row r="371" s="44" customFormat="1" ht="10.5" x14ac:dyDescent="0.15"/>
    <row r="372" s="44" customFormat="1" ht="10.5" x14ac:dyDescent="0.15"/>
    <row r="373" s="44" customFormat="1" ht="10.5" x14ac:dyDescent="0.15"/>
    <row r="374" s="44" customFormat="1" ht="10.5" x14ac:dyDescent="0.15"/>
    <row r="375" s="44" customFormat="1" ht="10.5" x14ac:dyDescent="0.15"/>
    <row r="376" s="44" customFormat="1" ht="10.5" x14ac:dyDescent="0.15"/>
    <row r="377" s="44" customFormat="1" ht="10.5" x14ac:dyDescent="0.15"/>
    <row r="378" s="44" customFormat="1" ht="10.5" x14ac:dyDescent="0.15"/>
    <row r="379" s="44" customFormat="1" ht="10.5" x14ac:dyDescent="0.15"/>
    <row r="380" s="44" customFormat="1" ht="10.5" x14ac:dyDescent="0.15"/>
    <row r="381" s="44" customFormat="1" ht="10.5" x14ac:dyDescent="0.15"/>
    <row r="382" s="44" customFormat="1" ht="10.5" x14ac:dyDescent="0.15"/>
    <row r="383" s="44" customFormat="1" ht="10.5" x14ac:dyDescent="0.15"/>
    <row r="384" s="44" customFormat="1" ht="10.5" x14ac:dyDescent="0.15"/>
    <row r="385" s="44" customFormat="1" ht="10.5" x14ac:dyDescent="0.15"/>
    <row r="386" s="44" customFormat="1" ht="10.5" x14ac:dyDescent="0.15"/>
    <row r="387" s="44" customFormat="1" ht="10.5" x14ac:dyDescent="0.15"/>
    <row r="388" s="44" customFormat="1" ht="10.5" x14ac:dyDescent="0.15"/>
    <row r="389" s="44" customFormat="1" ht="10.5" x14ac:dyDescent="0.15"/>
    <row r="390" s="44" customFormat="1" ht="10.5" x14ac:dyDescent="0.15"/>
    <row r="391" s="44" customFormat="1" ht="10.5" x14ac:dyDescent="0.15"/>
    <row r="392" s="44" customFormat="1" ht="10.5" x14ac:dyDescent="0.15"/>
    <row r="393" s="44" customFormat="1" ht="10.5" x14ac:dyDescent="0.15"/>
    <row r="394" s="44" customFormat="1" ht="10.5" x14ac:dyDescent="0.15"/>
    <row r="395" s="44" customFormat="1" ht="10.5" x14ac:dyDescent="0.15"/>
    <row r="396" s="44" customFormat="1" ht="10.5" x14ac:dyDescent="0.15"/>
    <row r="397" s="44" customFormat="1" ht="10.5" x14ac:dyDescent="0.15"/>
    <row r="398" s="44" customFormat="1" ht="10.5" x14ac:dyDescent="0.15"/>
    <row r="399" s="44" customFormat="1" ht="10.5" x14ac:dyDescent="0.15"/>
    <row r="400" s="44" customFormat="1" ht="10.5" x14ac:dyDescent="0.15"/>
    <row r="401" s="44" customFormat="1" ht="10.5" x14ac:dyDescent="0.15"/>
    <row r="402" s="44" customFormat="1" ht="10.5" x14ac:dyDescent="0.15"/>
    <row r="403" s="44" customFormat="1" ht="10.5" x14ac:dyDescent="0.15"/>
    <row r="404" s="44" customFormat="1" ht="10.5" x14ac:dyDescent="0.15"/>
    <row r="405" s="44" customFormat="1" ht="10.5" x14ac:dyDescent="0.15"/>
    <row r="406" s="44" customFormat="1" ht="10.5" x14ac:dyDescent="0.15"/>
    <row r="407" s="44" customFormat="1" ht="10.5" x14ac:dyDescent="0.15"/>
    <row r="408" s="44" customFormat="1" ht="10.5" x14ac:dyDescent="0.15"/>
    <row r="409" s="44" customFormat="1" ht="10.5" x14ac:dyDescent="0.15"/>
    <row r="410" s="44" customFormat="1" ht="10.5" x14ac:dyDescent="0.15"/>
    <row r="411" s="44" customFormat="1" ht="10.5" x14ac:dyDescent="0.15"/>
    <row r="412" s="44" customFormat="1" ht="10.5" x14ac:dyDescent="0.15"/>
    <row r="413" s="44" customFormat="1" ht="10.5" x14ac:dyDescent="0.15"/>
    <row r="414" s="44" customFormat="1" ht="10.5" x14ac:dyDescent="0.15"/>
    <row r="415" s="44" customFormat="1" ht="10.5" x14ac:dyDescent="0.15"/>
    <row r="416" s="44" customFormat="1" ht="10.5" x14ac:dyDescent="0.15"/>
    <row r="417" s="44" customFormat="1" ht="10.5" x14ac:dyDescent="0.15"/>
    <row r="418" s="44" customFormat="1" ht="10.5" x14ac:dyDescent="0.15"/>
    <row r="419" s="44" customFormat="1" ht="10.5" x14ac:dyDescent="0.15"/>
    <row r="420" s="44" customFormat="1" ht="10.5" x14ac:dyDescent="0.15"/>
    <row r="421" s="44" customFormat="1" ht="10.5" x14ac:dyDescent="0.15"/>
    <row r="422" s="44" customFormat="1" ht="10.5" x14ac:dyDescent="0.15"/>
    <row r="423" s="44" customFormat="1" ht="10.5" x14ac:dyDescent="0.15"/>
    <row r="424" s="44" customFormat="1" ht="10.5" x14ac:dyDescent="0.15"/>
    <row r="425" s="44" customFormat="1" ht="10.5" x14ac:dyDescent="0.15"/>
    <row r="426" s="44" customFormat="1" ht="10.5" x14ac:dyDescent="0.15"/>
    <row r="427" s="44" customFormat="1" ht="10.5" x14ac:dyDescent="0.15"/>
    <row r="428" s="44" customFormat="1" ht="10.5" x14ac:dyDescent="0.15"/>
    <row r="429" s="44" customFormat="1" ht="10.5" x14ac:dyDescent="0.15"/>
    <row r="430" s="44" customFormat="1" ht="10.5" x14ac:dyDescent="0.15"/>
    <row r="431" s="44" customFormat="1" ht="10.5" x14ac:dyDescent="0.15"/>
    <row r="432" s="44" customFormat="1" ht="10.5" x14ac:dyDescent="0.15"/>
    <row r="433" s="44" customFormat="1" ht="10.5" x14ac:dyDescent="0.15"/>
    <row r="434" s="44" customFormat="1" ht="10.5" x14ac:dyDescent="0.15"/>
    <row r="435" s="44" customFormat="1" ht="10.5" x14ac:dyDescent="0.15"/>
    <row r="436" s="44" customFormat="1" ht="10.5" x14ac:dyDescent="0.15"/>
    <row r="437" s="44" customFormat="1" ht="10.5" x14ac:dyDescent="0.15"/>
    <row r="438" s="44" customFormat="1" ht="10.5" x14ac:dyDescent="0.15"/>
    <row r="439" s="44" customFormat="1" ht="10.5" x14ac:dyDescent="0.15"/>
    <row r="440" s="44" customFormat="1" ht="10.5" x14ac:dyDescent="0.15"/>
    <row r="441" s="44" customFormat="1" ht="10.5" x14ac:dyDescent="0.15"/>
    <row r="442" s="44" customFormat="1" ht="10.5" x14ac:dyDescent="0.15"/>
    <row r="443" s="44" customFormat="1" ht="10.5" x14ac:dyDescent="0.15"/>
    <row r="444" s="44" customFormat="1" ht="10.5" x14ac:dyDescent="0.15"/>
    <row r="445" s="44" customFormat="1" ht="10.5" x14ac:dyDescent="0.15"/>
    <row r="446" s="44" customFormat="1" ht="10.5" x14ac:dyDescent="0.15"/>
    <row r="447" s="44" customFormat="1" ht="10.5" x14ac:dyDescent="0.15"/>
    <row r="448" s="44" customFormat="1" ht="10.5" x14ac:dyDescent="0.15"/>
    <row r="449" s="44" customFormat="1" ht="10.5" x14ac:dyDescent="0.15"/>
    <row r="450" s="44" customFormat="1" ht="10.5" x14ac:dyDescent="0.15"/>
    <row r="451" s="44" customFormat="1" ht="10.5" x14ac:dyDescent="0.15"/>
    <row r="452" s="44" customFormat="1" ht="10.5" x14ac:dyDescent="0.15"/>
    <row r="453" s="44" customFormat="1" ht="10.5" x14ac:dyDescent="0.15"/>
    <row r="454" s="44" customFormat="1" ht="10.5" x14ac:dyDescent="0.15"/>
    <row r="455" s="44" customFormat="1" ht="10.5" x14ac:dyDescent="0.15"/>
    <row r="456" s="44" customFormat="1" ht="10.5" x14ac:dyDescent="0.15"/>
    <row r="457" s="44" customFormat="1" ht="10.5" x14ac:dyDescent="0.15"/>
    <row r="458" s="44" customFormat="1" ht="10.5" x14ac:dyDescent="0.15"/>
    <row r="459" s="44" customFormat="1" ht="10.5" x14ac:dyDescent="0.15"/>
    <row r="460" s="44" customFormat="1" ht="10.5" x14ac:dyDescent="0.15"/>
    <row r="461" s="44" customFormat="1" ht="10.5" x14ac:dyDescent="0.15"/>
    <row r="462" s="44" customFormat="1" ht="10.5" x14ac:dyDescent="0.15"/>
    <row r="463" s="44" customFormat="1" ht="10.5" x14ac:dyDescent="0.15"/>
    <row r="464" s="44" customFormat="1" ht="10.5" x14ac:dyDescent="0.15"/>
    <row r="465" s="44" customFormat="1" ht="10.5" x14ac:dyDescent="0.15"/>
    <row r="466" s="44" customFormat="1" ht="10.5" x14ac:dyDescent="0.15"/>
    <row r="467" s="44" customFormat="1" ht="10.5" x14ac:dyDescent="0.15"/>
    <row r="468" s="44" customFormat="1" ht="10.5" x14ac:dyDescent="0.15"/>
    <row r="469" s="44" customFormat="1" ht="10.5" x14ac:dyDescent="0.15"/>
    <row r="470" s="44" customFormat="1" ht="10.5" x14ac:dyDescent="0.15"/>
    <row r="471" s="44" customFormat="1" ht="10.5" x14ac:dyDescent="0.15"/>
    <row r="472" s="44" customFormat="1" ht="10.5" x14ac:dyDescent="0.15"/>
    <row r="473" s="44" customFormat="1" ht="10.5" x14ac:dyDescent="0.15"/>
    <row r="474" s="44" customFormat="1" ht="10.5" x14ac:dyDescent="0.15"/>
    <row r="475" s="44" customFormat="1" ht="10.5" x14ac:dyDescent="0.15"/>
    <row r="476" s="44" customFormat="1" ht="10.5" x14ac:dyDescent="0.15"/>
    <row r="477" s="44" customFormat="1" ht="10.5" x14ac:dyDescent="0.15"/>
    <row r="478" s="44" customFormat="1" ht="10.5" x14ac:dyDescent="0.15"/>
    <row r="479" s="44" customFormat="1" ht="10.5" x14ac:dyDescent="0.15"/>
    <row r="480" s="44" customFormat="1" ht="10.5" x14ac:dyDescent="0.15"/>
    <row r="481" s="44" customFormat="1" ht="10.5" x14ac:dyDescent="0.15"/>
    <row r="482" s="44" customFormat="1" ht="10.5" x14ac:dyDescent="0.15"/>
    <row r="483" s="44" customFormat="1" ht="10.5" x14ac:dyDescent="0.15"/>
    <row r="484" s="44" customFormat="1" ht="10.5" x14ac:dyDescent="0.15"/>
    <row r="485" s="44" customFormat="1" ht="10.5" x14ac:dyDescent="0.15"/>
    <row r="486" s="44" customFormat="1" ht="10.5" x14ac:dyDescent="0.15"/>
    <row r="487" s="44" customFormat="1" ht="10.5" x14ac:dyDescent="0.15"/>
    <row r="488" s="44" customFormat="1" ht="10.5" x14ac:dyDescent="0.15"/>
    <row r="489" s="44" customFormat="1" ht="10.5" x14ac:dyDescent="0.15"/>
    <row r="490" s="44" customFormat="1" ht="10.5" x14ac:dyDescent="0.15"/>
    <row r="491" s="44" customFormat="1" ht="10.5" x14ac:dyDescent="0.15"/>
    <row r="492" s="44" customFormat="1" ht="10.5" x14ac:dyDescent="0.15"/>
    <row r="493" s="44" customFormat="1" ht="10.5" x14ac:dyDescent="0.15"/>
    <row r="494" s="44" customFormat="1" ht="10.5" x14ac:dyDescent="0.15"/>
    <row r="495" s="44" customFormat="1" ht="10.5" x14ac:dyDescent="0.15"/>
    <row r="496" s="44" customFormat="1" ht="10.5" x14ac:dyDescent="0.15"/>
    <row r="497" s="44" customFormat="1" ht="10.5" x14ac:dyDescent="0.15"/>
    <row r="498" s="44" customFormat="1" ht="10.5" x14ac:dyDescent="0.15"/>
    <row r="499" s="44" customFormat="1" ht="10.5" x14ac:dyDescent="0.15"/>
    <row r="500" s="44" customFormat="1" ht="10.5" x14ac:dyDescent="0.15"/>
    <row r="501" s="44" customFormat="1" ht="10.5" x14ac:dyDescent="0.15"/>
    <row r="502" s="44" customFormat="1" ht="10.5" x14ac:dyDescent="0.15"/>
    <row r="503" s="44" customFormat="1" ht="10.5" x14ac:dyDescent="0.15"/>
    <row r="504" s="44" customFormat="1" ht="10.5" x14ac:dyDescent="0.15"/>
    <row r="505" s="44" customFormat="1" ht="10.5" x14ac:dyDescent="0.15"/>
    <row r="506" s="44" customFormat="1" ht="10.5" x14ac:dyDescent="0.15"/>
    <row r="507" s="44" customFormat="1" ht="10.5" x14ac:dyDescent="0.15"/>
    <row r="508" s="44" customFormat="1" ht="10.5" x14ac:dyDescent="0.15"/>
    <row r="509" s="44" customFormat="1" ht="10.5" x14ac:dyDescent="0.15"/>
    <row r="510" s="44" customFormat="1" ht="10.5" x14ac:dyDescent="0.15"/>
    <row r="511" s="44" customFormat="1" ht="10.5" x14ac:dyDescent="0.15"/>
    <row r="512" s="44" customFormat="1" ht="10.5" x14ac:dyDescent="0.15"/>
    <row r="513" s="44" customFormat="1" ht="10.5" x14ac:dyDescent="0.15"/>
    <row r="514" s="44" customFormat="1" ht="10.5" x14ac:dyDescent="0.15"/>
    <row r="515" s="44" customFormat="1" ht="10.5" x14ac:dyDescent="0.15"/>
    <row r="516" s="44" customFormat="1" ht="10.5" x14ac:dyDescent="0.15"/>
    <row r="517" s="44" customFormat="1" ht="10.5" x14ac:dyDescent="0.15"/>
    <row r="518" s="44" customFormat="1" ht="10.5" x14ac:dyDescent="0.15"/>
    <row r="519" s="44" customFormat="1" ht="10.5" x14ac:dyDescent="0.15"/>
    <row r="520" s="44" customFormat="1" ht="10.5" x14ac:dyDescent="0.15"/>
    <row r="521" s="44" customFormat="1" ht="10.5" x14ac:dyDescent="0.15"/>
    <row r="522" s="44" customFormat="1" ht="10.5" x14ac:dyDescent="0.15"/>
    <row r="523" s="44" customFormat="1" ht="10.5" x14ac:dyDescent="0.15"/>
    <row r="524" s="44" customFormat="1" ht="10.5" x14ac:dyDescent="0.15"/>
    <row r="525" s="44" customFormat="1" ht="10.5" x14ac:dyDescent="0.15"/>
    <row r="526" s="44" customFormat="1" ht="10.5" x14ac:dyDescent="0.15"/>
    <row r="527" s="44" customFormat="1" ht="10.5" x14ac:dyDescent="0.15"/>
    <row r="528" s="44" customFormat="1" ht="10.5" x14ac:dyDescent="0.15"/>
    <row r="529" s="44" customFormat="1" ht="10.5" x14ac:dyDescent="0.15"/>
    <row r="530" s="44" customFormat="1" ht="10.5" x14ac:dyDescent="0.15"/>
    <row r="531" s="44" customFormat="1" ht="10.5" x14ac:dyDescent="0.15"/>
    <row r="532" s="44" customFormat="1" ht="10.5" x14ac:dyDescent="0.15"/>
    <row r="533" s="44" customFormat="1" ht="10.5" x14ac:dyDescent="0.15"/>
    <row r="534" s="44" customFormat="1" ht="10.5" x14ac:dyDescent="0.15"/>
    <row r="535" s="44" customFormat="1" ht="10.5" x14ac:dyDescent="0.15"/>
    <row r="536" s="44" customFormat="1" ht="10.5" x14ac:dyDescent="0.15"/>
    <row r="537" s="44" customFormat="1" ht="10.5" x14ac:dyDescent="0.15"/>
    <row r="538" s="44" customFormat="1" ht="10.5" x14ac:dyDescent="0.15"/>
    <row r="539" s="44" customFormat="1" ht="10.5" x14ac:dyDescent="0.15"/>
    <row r="540" s="44" customFormat="1" ht="10.5" x14ac:dyDescent="0.15"/>
    <row r="541" s="44" customFormat="1" ht="10.5" x14ac:dyDescent="0.15"/>
    <row r="542" s="44" customFormat="1" ht="10.5" x14ac:dyDescent="0.15"/>
    <row r="543" s="44" customFormat="1" ht="10.5" x14ac:dyDescent="0.15"/>
    <row r="544" s="44" customFormat="1" ht="10.5" x14ac:dyDescent="0.15"/>
    <row r="545" s="44" customFormat="1" ht="10.5" x14ac:dyDescent="0.15"/>
    <row r="546" s="44" customFormat="1" ht="10.5" x14ac:dyDescent="0.15"/>
    <row r="547" s="44" customFormat="1" ht="10.5" x14ac:dyDescent="0.15"/>
    <row r="548" s="44" customFormat="1" ht="10.5" x14ac:dyDescent="0.15"/>
    <row r="549" s="44" customFormat="1" ht="10.5" x14ac:dyDescent="0.15"/>
    <row r="550" s="44" customFormat="1" ht="10.5" x14ac:dyDescent="0.15"/>
    <row r="551" s="44" customFormat="1" ht="10.5" x14ac:dyDescent="0.15"/>
    <row r="552" s="44" customFormat="1" ht="10.5" x14ac:dyDescent="0.15"/>
    <row r="553" s="44" customFormat="1" ht="10.5" x14ac:dyDescent="0.15"/>
    <row r="554" s="44" customFormat="1" ht="10.5" x14ac:dyDescent="0.15"/>
    <row r="555" s="44" customFormat="1" ht="10.5" x14ac:dyDescent="0.15"/>
    <row r="556" s="44" customFormat="1" ht="10.5" x14ac:dyDescent="0.15"/>
    <row r="557" s="44" customFormat="1" ht="10.5" x14ac:dyDescent="0.15"/>
    <row r="558" s="44" customFormat="1" ht="10.5" x14ac:dyDescent="0.15"/>
    <row r="559" s="44" customFormat="1" ht="10.5" x14ac:dyDescent="0.15"/>
    <row r="560" s="44" customFormat="1" ht="10.5" x14ac:dyDescent="0.15"/>
    <row r="561" s="44" customFormat="1" ht="10.5" x14ac:dyDescent="0.15"/>
    <row r="562" s="44" customFormat="1" ht="10.5" x14ac:dyDescent="0.15"/>
    <row r="563" s="44" customFormat="1" ht="10.5" x14ac:dyDescent="0.15"/>
    <row r="564" s="44" customFormat="1" ht="10.5" x14ac:dyDescent="0.15"/>
    <row r="565" s="44" customFormat="1" ht="10.5" x14ac:dyDescent="0.15"/>
    <row r="566" s="44" customFormat="1" ht="10.5" x14ac:dyDescent="0.15"/>
    <row r="567" s="44" customFormat="1" ht="10.5" x14ac:dyDescent="0.15"/>
    <row r="568" s="44" customFormat="1" ht="10.5" x14ac:dyDescent="0.15"/>
    <row r="569" s="44" customFormat="1" ht="10.5" x14ac:dyDescent="0.15"/>
    <row r="570" s="44" customFormat="1" ht="10.5" x14ac:dyDescent="0.15"/>
    <row r="571" s="44" customFormat="1" ht="10.5" x14ac:dyDescent="0.15"/>
    <row r="572" s="44" customFormat="1" ht="10.5" x14ac:dyDescent="0.15"/>
    <row r="573" s="44" customFormat="1" ht="10.5" x14ac:dyDescent="0.15"/>
    <row r="574" s="44" customFormat="1" ht="10.5" x14ac:dyDescent="0.15"/>
    <row r="575" s="44" customFormat="1" ht="10.5" x14ac:dyDescent="0.15"/>
    <row r="576" s="44" customFormat="1" ht="10.5" x14ac:dyDescent="0.15"/>
    <row r="577" s="44" customFormat="1" ht="10.5" x14ac:dyDescent="0.15"/>
    <row r="578" s="44" customFormat="1" ht="10.5" x14ac:dyDescent="0.15"/>
    <row r="579" s="44" customFormat="1" ht="10.5" x14ac:dyDescent="0.15"/>
    <row r="580" s="44" customFormat="1" ht="10.5" x14ac:dyDescent="0.15"/>
    <row r="581" s="44" customFormat="1" ht="10.5" x14ac:dyDescent="0.15"/>
    <row r="582" s="44" customFormat="1" ht="10.5" x14ac:dyDescent="0.15"/>
    <row r="583" s="44" customFormat="1" ht="10.5" x14ac:dyDescent="0.15"/>
    <row r="584" s="44" customFormat="1" ht="10.5" x14ac:dyDescent="0.15"/>
    <row r="585" s="44" customFormat="1" ht="10.5" x14ac:dyDescent="0.15"/>
    <row r="586" s="44" customFormat="1" ht="10.5" x14ac:dyDescent="0.15"/>
    <row r="587" s="44" customFormat="1" ht="10.5" x14ac:dyDescent="0.15"/>
    <row r="588" s="44" customFormat="1" ht="10.5" x14ac:dyDescent="0.15"/>
    <row r="589" s="44" customFormat="1" ht="10.5" x14ac:dyDescent="0.15"/>
    <row r="590" s="44" customFormat="1" ht="10.5" x14ac:dyDescent="0.15"/>
    <row r="591" s="44" customFormat="1" ht="10.5" x14ac:dyDescent="0.15"/>
    <row r="592" s="44" customFormat="1" ht="10.5" x14ac:dyDescent="0.15"/>
    <row r="593" s="44" customFormat="1" ht="10.5" x14ac:dyDescent="0.15"/>
    <row r="594" s="44" customFormat="1" ht="10.5" x14ac:dyDescent="0.15"/>
    <row r="595" s="44" customFormat="1" ht="10.5" x14ac:dyDescent="0.15"/>
    <row r="596" s="44" customFormat="1" ht="10.5" x14ac:dyDescent="0.15"/>
    <row r="597" s="44" customFormat="1" ht="10.5" x14ac:dyDescent="0.15"/>
    <row r="598" s="44" customFormat="1" ht="10.5" x14ac:dyDescent="0.15"/>
    <row r="599" s="44" customFormat="1" ht="10.5" x14ac:dyDescent="0.15"/>
    <row r="600" s="44" customFormat="1" ht="10.5" x14ac:dyDescent="0.15"/>
    <row r="601" s="44" customFormat="1" ht="10.5" x14ac:dyDescent="0.15"/>
    <row r="602" s="44" customFormat="1" ht="10.5" x14ac:dyDescent="0.15"/>
    <row r="603" s="44" customFormat="1" ht="10.5" x14ac:dyDescent="0.15"/>
    <row r="604" s="44" customFormat="1" ht="10.5" x14ac:dyDescent="0.15"/>
    <row r="605" s="44" customFormat="1" ht="10.5" x14ac:dyDescent="0.15"/>
    <row r="606" s="44" customFormat="1" ht="10.5" x14ac:dyDescent="0.15"/>
    <row r="607" s="44" customFormat="1" ht="10.5" x14ac:dyDescent="0.15"/>
    <row r="608" s="44" customFormat="1" ht="10.5" x14ac:dyDescent="0.15"/>
    <row r="609" s="44" customFormat="1" ht="10.5" x14ac:dyDescent="0.15"/>
    <row r="610" s="44" customFormat="1" ht="10.5" x14ac:dyDescent="0.15"/>
    <row r="611" s="44" customFormat="1" ht="10.5" x14ac:dyDescent="0.15"/>
    <row r="612" s="44" customFormat="1" ht="10.5" x14ac:dyDescent="0.15"/>
    <row r="613" s="44" customFormat="1" ht="10.5" x14ac:dyDescent="0.15"/>
    <row r="614" s="44" customFormat="1" ht="10.5" x14ac:dyDescent="0.15"/>
    <row r="615" s="44" customFormat="1" ht="10.5" x14ac:dyDescent="0.15"/>
    <row r="616" s="44" customFormat="1" ht="10.5" x14ac:dyDescent="0.15"/>
    <row r="617" s="44" customFormat="1" ht="10.5" x14ac:dyDescent="0.15"/>
    <row r="618" s="44" customFormat="1" ht="10.5" x14ac:dyDescent="0.15"/>
    <row r="619" s="44" customFormat="1" ht="10.5" x14ac:dyDescent="0.15"/>
    <row r="620" s="44" customFormat="1" ht="10.5" x14ac:dyDescent="0.15"/>
    <row r="621" s="44" customFormat="1" ht="10.5" x14ac:dyDescent="0.15"/>
    <row r="622" s="44" customFormat="1" ht="10.5" x14ac:dyDescent="0.15"/>
    <row r="623" s="44" customFormat="1" ht="10.5" x14ac:dyDescent="0.15"/>
    <row r="624" s="44" customFormat="1" ht="10.5" x14ac:dyDescent="0.15"/>
    <row r="625" s="44" customFormat="1" ht="10.5" x14ac:dyDescent="0.15"/>
    <row r="626" s="44" customFormat="1" ht="10.5" x14ac:dyDescent="0.15"/>
    <row r="627" s="44" customFormat="1" ht="10.5" x14ac:dyDescent="0.15"/>
    <row r="628" s="44" customFormat="1" ht="10.5" x14ac:dyDescent="0.15"/>
    <row r="629" s="44" customFormat="1" ht="10.5" x14ac:dyDescent="0.15"/>
    <row r="630" s="44" customFormat="1" ht="10.5" x14ac:dyDescent="0.15"/>
    <row r="631" s="44" customFormat="1" ht="10.5" x14ac:dyDescent="0.15"/>
    <row r="632" s="44" customFormat="1" ht="10.5" x14ac:dyDescent="0.15"/>
    <row r="633" s="44" customFormat="1" ht="10.5" x14ac:dyDescent="0.15"/>
    <row r="634" s="44" customFormat="1" ht="10.5" x14ac:dyDescent="0.15"/>
    <row r="635" s="44" customFormat="1" ht="10.5" x14ac:dyDescent="0.15"/>
    <row r="636" s="44" customFormat="1" ht="10.5" x14ac:dyDescent="0.15"/>
    <row r="637" s="44" customFormat="1" ht="10.5" x14ac:dyDescent="0.15"/>
    <row r="638" s="44" customFormat="1" ht="10.5" x14ac:dyDescent="0.15"/>
    <row r="639" s="44" customFormat="1" ht="10.5" x14ac:dyDescent="0.15"/>
    <row r="640" s="44" customFormat="1" ht="10.5" x14ac:dyDescent="0.15"/>
    <row r="641" s="44" customFormat="1" ht="10.5" x14ac:dyDescent="0.15"/>
    <row r="642" s="44" customFormat="1" ht="10.5" x14ac:dyDescent="0.15"/>
    <row r="643" s="44" customFormat="1" ht="10.5" x14ac:dyDescent="0.15"/>
    <row r="644" s="44" customFormat="1" ht="10.5" x14ac:dyDescent="0.15"/>
    <row r="645" s="44" customFormat="1" ht="10.5" x14ac:dyDescent="0.15"/>
    <row r="646" s="44" customFormat="1" ht="10.5" x14ac:dyDescent="0.15"/>
    <row r="647" s="44" customFormat="1" ht="10.5" x14ac:dyDescent="0.15"/>
    <row r="648" s="44" customFormat="1" ht="10.5" x14ac:dyDescent="0.15"/>
    <row r="649" s="44" customFormat="1" ht="10.5" x14ac:dyDescent="0.15"/>
    <row r="650" s="44" customFormat="1" ht="10.5" x14ac:dyDescent="0.15"/>
    <row r="651" s="44" customFormat="1" ht="10.5" x14ac:dyDescent="0.15"/>
    <row r="652" s="44" customFormat="1" ht="10.5" x14ac:dyDescent="0.15"/>
    <row r="653" s="44" customFormat="1" ht="10.5" x14ac:dyDescent="0.15"/>
    <row r="654" s="44" customFormat="1" ht="10.5" x14ac:dyDescent="0.15"/>
    <row r="655" s="44" customFormat="1" ht="10.5" x14ac:dyDescent="0.15"/>
    <row r="656" s="44" customFormat="1" ht="10.5" x14ac:dyDescent="0.15"/>
    <row r="657" s="44" customFormat="1" ht="10.5" x14ac:dyDescent="0.15"/>
    <row r="658" s="44" customFormat="1" ht="10.5" x14ac:dyDescent="0.15"/>
    <row r="659" s="44" customFormat="1" ht="10.5" x14ac:dyDescent="0.15"/>
    <row r="660" s="44" customFormat="1" ht="10.5" x14ac:dyDescent="0.15"/>
    <row r="661" s="44" customFormat="1" ht="10.5" x14ac:dyDescent="0.15"/>
    <row r="662" s="44" customFormat="1" ht="10.5" x14ac:dyDescent="0.15"/>
    <row r="663" s="44" customFormat="1" ht="10.5" x14ac:dyDescent="0.15"/>
    <row r="664" s="44" customFormat="1" ht="10.5" x14ac:dyDescent="0.15"/>
    <row r="665" s="44" customFormat="1" ht="10.5" x14ac:dyDescent="0.15"/>
    <row r="666" s="44" customFormat="1" ht="10.5" x14ac:dyDescent="0.15"/>
    <row r="667" s="44" customFormat="1" ht="10.5" x14ac:dyDescent="0.15"/>
    <row r="668" s="44" customFormat="1" ht="10.5" x14ac:dyDescent="0.15"/>
    <row r="669" s="44" customFormat="1" ht="10.5" x14ac:dyDescent="0.15"/>
    <row r="670" s="44" customFormat="1" ht="10.5" x14ac:dyDescent="0.15"/>
    <row r="671" s="44" customFormat="1" ht="10.5" x14ac:dyDescent="0.15"/>
    <row r="672" s="44" customFormat="1" ht="10.5" x14ac:dyDescent="0.15"/>
    <row r="673" s="44" customFormat="1" ht="10.5" x14ac:dyDescent="0.15"/>
    <row r="674" s="44" customFormat="1" ht="10.5" x14ac:dyDescent="0.15"/>
    <row r="675" s="44" customFormat="1" ht="10.5" x14ac:dyDescent="0.15"/>
    <row r="676" s="44" customFormat="1" ht="10.5" x14ac:dyDescent="0.15"/>
    <row r="677" s="44" customFormat="1" ht="10.5" x14ac:dyDescent="0.15"/>
    <row r="678" s="44" customFormat="1" ht="10.5" x14ac:dyDescent="0.15"/>
    <row r="679" s="44" customFormat="1" ht="10.5" x14ac:dyDescent="0.15"/>
    <row r="680" s="44" customFormat="1" ht="10.5" x14ac:dyDescent="0.15"/>
    <row r="681" s="44" customFormat="1" ht="10.5" x14ac:dyDescent="0.15"/>
    <row r="682" s="44" customFormat="1" ht="10.5" x14ac:dyDescent="0.15"/>
    <row r="683" s="44" customFormat="1" ht="10.5" x14ac:dyDescent="0.15"/>
    <row r="684" s="44" customFormat="1" ht="10.5" x14ac:dyDescent="0.15"/>
    <row r="685" s="44" customFormat="1" ht="10.5" x14ac:dyDescent="0.15"/>
    <row r="686" s="44" customFormat="1" ht="10.5" x14ac:dyDescent="0.15"/>
    <row r="687" s="44" customFormat="1" ht="10.5" x14ac:dyDescent="0.15"/>
    <row r="688" s="44" customFormat="1" ht="10.5" x14ac:dyDescent="0.15"/>
    <row r="689" s="44" customFormat="1" ht="10.5" x14ac:dyDescent="0.15"/>
    <row r="690" s="44" customFormat="1" ht="10.5" x14ac:dyDescent="0.15"/>
    <row r="691" s="44" customFormat="1" ht="10.5" x14ac:dyDescent="0.15"/>
    <row r="692" s="44" customFormat="1" ht="10.5" x14ac:dyDescent="0.15"/>
    <row r="693" s="44" customFormat="1" ht="10.5" x14ac:dyDescent="0.15"/>
    <row r="694" s="44" customFormat="1" ht="10.5" x14ac:dyDescent="0.15"/>
    <row r="695" s="44" customFormat="1" ht="10.5" x14ac:dyDescent="0.15"/>
    <row r="696" s="44" customFormat="1" ht="10.5" x14ac:dyDescent="0.15"/>
    <row r="697" s="44" customFormat="1" ht="10.5" x14ac:dyDescent="0.15"/>
    <row r="698" s="44" customFormat="1" ht="10.5" x14ac:dyDescent="0.15"/>
    <row r="699" s="44" customFormat="1" ht="10.5" x14ac:dyDescent="0.15"/>
    <row r="700" s="44" customFormat="1" ht="10.5" x14ac:dyDescent="0.15"/>
    <row r="701" s="44" customFormat="1" ht="10.5" x14ac:dyDescent="0.15"/>
    <row r="702" s="44" customFormat="1" ht="10.5" x14ac:dyDescent="0.15"/>
    <row r="703" s="44" customFormat="1" ht="10.5" x14ac:dyDescent="0.15"/>
    <row r="704" s="44" customFormat="1" ht="10.5" x14ac:dyDescent="0.15"/>
    <row r="705" s="44" customFormat="1" ht="10.5" x14ac:dyDescent="0.15"/>
    <row r="706" s="44" customFormat="1" ht="10.5" x14ac:dyDescent="0.15"/>
    <row r="707" s="44" customFormat="1" ht="10.5" x14ac:dyDescent="0.15"/>
    <row r="708" s="44" customFormat="1" ht="10.5" x14ac:dyDescent="0.15"/>
    <row r="709" s="44" customFormat="1" ht="10.5" x14ac:dyDescent="0.15"/>
    <row r="710" s="44" customFormat="1" ht="10.5" x14ac:dyDescent="0.15"/>
    <row r="711" s="44" customFormat="1" ht="10.5" x14ac:dyDescent="0.15"/>
    <row r="712" s="44" customFormat="1" ht="10.5" x14ac:dyDescent="0.15"/>
    <row r="713" s="44" customFormat="1" ht="10.5" x14ac:dyDescent="0.15"/>
    <row r="714" s="44" customFormat="1" ht="10.5" x14ac:dyDescent="0.15"/>
    <row r="715" s="44" customFormat="1" ht="10.5" x14ac:dyDescent="0.15"/>
    <row r="716" s="44" customFormat="1" ht="10.5" x14ac:dyDescent="0.15"/>
    <row r="717" s="44" customFormat="1" ht="10.5" x14ac:dyDescent="0.15"/>
    <row r="718" s="44" customFormat="1" ht="10.5" x14ac:dyDescent="0.15"/>
    <row r="719" s="44" customFormat="1" ht="10.5" x14ac:dyDescent="0.15"/>
    <row r="720" s="44" customFormat="1" ht="10.5" x14ac:dyDescent="0.15"/>
    <row r="721" s="44" customFormat="1" ht="10.5" x14ac:dyDescent="0.15"/>
    <row r="722" s="44" customFormat="1" ht="10.5" x14ac:dyDescent="0.15"/>
    <row r="723" s="44" customFormat="1" ht="10.5" x14ac:dyDescent="0.15"/>
    <row r="724" s="44" customFormat="1" ht="10.5" x14ac:dyDescent="0.15"/>
    <row r="725" s="44" customFormat="1" ht="10.5" x14ac:dyDescent="0.15"/>
    <row r="726" s="44" customFormat="1" ht="10.5" x14ac:dyDescent="0.15"/>
    <row r="727" s="44" customFormat="1" ht="10.5" x14ac:dyDescent="0.15"/>
    <row r="728" s="44" customFormat="1" ht="10.5" x14ac:dyDescent="0.15"/>
    <row r="729" s="44" customFormat="1" ht="10.5" x14ac:dyDescent="0.15"/>
    <row r="730" s="44" customFormat="1" ht="10.5" x14ac:dyDescent="0.15"/>
    <row r="731" s="44" customFormat="1" ht="10.5" x14ac:dyDescent="0.15"/>
    <row r="732" s="44" customFormat="1" ht="10.5" x14ac:dyDescent="0.15"/>
    <row r="733" s="44" customFormat="1" ht="10.5" x14ac:dyDescent="0.15"/>
    <row r="734" s="44" customFormat="1" ht="10.5" x14ac:dyDescent="0.15"/>
    <row r="735" s="44" customFormat="1" ht="10.5" x14ac:dyDescent="0.15"/>
    <row r="736" s="44" customFormat="1" ht="10.5" x14ac:dyDescent="0.15"/>
    <row r="737" s="44" customFormat="1" ht="10.5" x14ac:dyDescent="0.15"/>
    <row r="738" s="44" customFormat="1" ht="10.5" x14ac:dyDescent="0.15"/>
    <row r="739" s="44" customFormat="1" ht="10.5" x14ac:dyDescent="0.15"/>
    <row r="740" s="44" customFormat="1" ht="10.5" x14ac:dyDescent="0.15"/>
    <row r="741" s="44" customFormat="1" ht="10.5" x14ac:dyDescent="0.15"/>
    <row r="742" s="44" customFormat="1" ht="10.5" x14ac:dyDescent="0.15"/>
    <row r="743" s="44" customFormat="1" ht="10.5" x14ac:dyDescent="0.15"/>
    <row r="744" s="44" customFormat="1" ht="10.5" x14ac:dyDescent="0.15"/>
    <row r="745" s="44" customFormat="1" ht="10.5" x14ac:dyDescent="0.15"/>
    <row r="746" s="44" customFormat="1" ht="10.5" x14ac:dyDescent="0.15"/>
    <row r="747" s="44" customFormat="1" ht="10.5" x14ac:dyDescent="0.15"/>
    <row r="748" s="44" customFormat="1" ht="10.5" x14ac:dyDescent="0.15"/>
    <row r="749" s="44" customFormat="1" ht="10.5" x14ac:dyDescent="0.15"/>
    <row r="750" s="44" customFormat="1" ht="10.5" x14ac:dyDescent="0.15"/>
    <row r="751" s="44" customFormat="1" ht="10.5" x14ac:dyDescent="0.15"/>
    <row r="752" s="44" customFormat="1" ht="10.5" x14ac:dyDescent="0.15"/>
    <row r="753" s="44" customFormat="1" ht="10.5" x14ac:dyDescent="0.15"/>
    <row r="754" s="44" customFormat="1" ht="10.5" x14ac:dyDescent="0.15"/>
    <row r="755" s="44" customFormat="1" ht="10.5" x14ac:dyDescent="0.15"/>
    <row r="756" s="44" customFormat="1" ht="10.5" x14ac:dyDescent="0.15"/>
    <row r="757" s="44" customFormat="1" ht="10.5" x14ac:dyDescent="0.15"/>
    <row r="758" s="44" customFormat="1" ht="10.5" x14ac:dyDescent="0.15"/>
    <row r="759" s="44" customFormat="1" ht="10.5" x14ac:dyDescent="0.15"/>
    <row r="760" s="44" customFormat="1" ht="10.5" x14ac:dyDescent="0.15"/>
    <row r="761" s="44" customFormat="1" ht="10.5" x14ac:dyDescent="0.15"/>
    <row r="762" s="44" customFormat="1" ht="10.5" x14ac:dyDescent="0.15"/>
    <row r="763" s="44" customFormat="1" ht="10.5" x14ac:dyDescent="0.15"/>
    <row r="764" s="44" customFormat="1" ht="10.5" x14ac:dyDescent="0.15"/>
    <row r="765" s="44" customFormat="1" ht="10.5" x14ac:dyDescent="0.15"/>
    <row r="766" s="44" customFormat="1" ht="10.5" x14ac:dyDescent="0.15"/>
    <row r="767" s="44" customFormat="1" ht="10.5" x14ac:dyDescent="0.15"/>
    <row r="768" s="44" customFormat="1" ht="10.5" x14ac:dyDescent="0.15"/>
    <row r="769" s="44" customFormat="1" ht="10.5" x14ac:dyDescent="0.15"/>
    <row r="770" s="44" customFormat="1" ht="10.5" x14ac:dyDescent="0.15"/>
    <row r="771" s="44" customFormat="1" ht="10.5" x14ac:dyDescent="0.15"/>
    <row r="772" s="44" customFormat="1" ht="10.5" x14ac:dyDescent="0.15"/>
    <row r="773" s="44" customFormat="1" ht="10.5" x14ac:dyDescent="0.15"/>
    <row r="774" s="44" customFormat="1" ht="10.5" x14ac:dyDescent="0.15"/>
    <row r="775" s="44" customFormat="1" ht="10.5" x14ac:dyDescent="0.15"/>
    <row r="776" s="44" customFormat="1" ht="10.5" x14ac:dyDescent="0.15"/>
    <row r="777" s="44" customFormat="1" ht="10.5" x14ac:dyDescent="0.15"/>
    <row r="778" s="44" customFormat="1" ht="10.5" x14ac:dyDescent="0.15"/>
    <row r="779" s="44" customFormat="1" ht="10.5" x14ac:dyDescent="0.15"/>
    <row r="780" s="44" customFormat="1" ht="10.5" x14ac:dyDescent="0.15"/>
    <row r="781" s="44" customFormat="1" ht="10.5" x14ac:dyDescent="0.15"/>
    <row r="782" s="44" customFormat="1" ht="10.5" x14ac:dyDescent="0.15"/>
    <row r="783" s="44" customFormat="1" ht="10.5" x14ac:dyDescent="0.15"/>
    <row r="784" s="44" customFormat="1" ht="10.5" x14ac:dyDescent="0.15"/>
    <row r="785" s="44" customFormat="1" ht="10.5" x14ac:dyDescent="0.15"/>
    <row r="786" s="44" customFormat="1" ht="10.5" x14ac:dyDescent="0.15"/>
    <row r="787" s="44" customFormat="1" ht="10.5" x14ac:dyDescent="0.15"/>
    <row r="788" s="44" customFormat="1" ht="10.5" x14ac:dyDescent="0.15"/>
    <row r="789" s="44" customFormat="1" ht="10.5" x14ac:dyDescent="0.15"/>
    <row r="790" s="44" customFormat="1" ht="10.5" x14ac:dyDescent="0.15"/>
    <row r="791" s="44" customFormat="1" ht="10.5" x14ac:dyDescent="0.15"/>
    <row r="792" s="44" customFormat="1" ht="10.5" x14ac:dyDescent="0.15"/>
    <row r="793" s="44" customFormat="1" ht="10.5" x14ac:dyDescent="0.15"/>
    <row r="794" s="44" customFormat="1" ht="10.5" x14ac:dyDescent="0.15"/>
    <row r="795" s="44" customFormat="1" ht="10.5" x14ac:dyDescent="0.15"/>
    <row r="796" s="44" customFormat="1" ht="10.5" x14ac:dyDescent="0.15"/>
    <row r="797" s="44" customFormat="1" ht="10.5" x14ac:dyDescent="0.15"/>
    <row r="798" s="44" customFormat="1" ht="10.5" x14ac:dyDescent="0.15"/>
    <row r="799" s="44" customFormat="1" ht="10.5" x14ac:dyDescent="0.15"/>
    <row r="800" s="44" customFormat="1" ht="10.5" x14ac:dyDescent="0.15"/>
    <row r="801" s="44" customFormat="1" ht="10.5" x14ac:dyDescent="0.15"/>
    <row r="802" s="44" customFormat="1" ht="10.5" x14ac:dyDescent="0.15"/>
    <row r="803" s="44" customFormat="1" ht="10.5" x14ac:dyDescent="0.15"/>
    <row r="804" s="44" customFormat="1" ht="10.5" x14ac:dyDescent="0.15"/>
    <row r="805" s="44" customFormat="1" ht="10.5" x14ac:dyDescent="0.15"/>
    <row r="806" s="44" customFormat="1" ht="10.5" x14ac:dyDescent="0.15"/>
    <row r="807" s="44" customFormat="1" ht="10.5" x14ac:dyDescent="0.15"/>
    <row r="808" s="44" customFormat="1" ht="10.5" x14ac:dyDescent="0.15"/>
    <row r="809" s="44" customFormat="1" ht="10.5" x14ac:dyDescent="0.15"/>
    <row r="810" s="44" customFormat="1" ht="10.5" x14ac:dyDescent="0.15"/>
    <row r="811" s="44" customFormat="1" ht="10.5" x14ac:dyDescent="0.15"/>
    <row r="812" s="44" customFormat="1" ht="10.5" x14ac:dyDescent="0.15"/>
    <row r="813" s="44" customFormat="1" ht="10.5" x14ac:dyDescent="0.15"/>
    <row r="814" s="44" customFormat="1" ht="10.5" x14ac:dyDescent="0.15"/>
    <row r="815" s="44" customFormat="1" ht="10.5" x14ac:dyDescent="0.15"/>
    <row r="816" s="44" customFormat="1" ht="10.5" x14ac:dyDescent="0.15"/>
    <row r="817" s="44" customFormat="1" ht="10.5" x14ac:dyDescent="0.15"/>
    <row r="818" s="44" customFormat="1" ht="10.5" x14ac:dyDescent="0.15"/>
    <row r="819" s="44" customFormat="1" ht="10.5" x14ac:dyDescent="0.15"/>
    <row r="820" s="44" customFormat="1" ht="10.5" x14ac:dyDescent="0.15"/>
    <row r="821" s="44" customFormat="1" ht="10.5" x14ac:dyDescent="0.15"/>
    <row r="822" s="44" customFormat="1" ht="10.5" x14ac:dyDescent="0.15"/>
    <row r="823" s="44" customFormat="1" ht="10.5" x14ac:dyDescent="0.15"/>
    <row r="824" s="44" customFormat="1" ht="10.5" x14ac:dyDescent="0.15"/>
    <row r="825" s="44" customFormat="1" ht="10.5" x14ac:dyDescent="0.15"/>
    <row r="826" s="44" customFormat="1" ht="10.5" x14ac:dyDescent="0.15"/>
    <row r="827" s="44" customFormat="1" ht="10.5" x14ac:dyDescent="0.15"/>
    <row r="828" s="44" customFormat="1" ht="10.5" x14ac:dyDescent="0.15"/>
    <row r="829" s="44" customFormat="1" ht="10.5" x14ac:dyDescent="0.15"/>
    <row r="830" s="44" customFormat="1" ht="10.5" x14ac:dyDescent="0.15"/>
    <row r="831" s="44" customFormat="1" ht="10.5" x14ac:dyDescent="0.15"/>
    <row r="832" s="44" customFormat="1" ht="10.5" x14ac:dyDescent="0.15"/>
    <row r="833" s="44" customFormat="1" ht="10.5" x14ac:dyDescent="0.15"/>
    <row r="834" s="44" customFormat="1" ht="10.5" x14ac:dyDescent="0.15"/>
    <row r="835" s="44" customFormat="1" ht="10.5" x14ac:dyDescent="0.15"/>
    <row r="836" s="44" customFormat="1" ht="10.5" x14ac:dyDescent="0.15"/>
    <row r="837" s="44" customFormat="1" ht="10.5" x14ac:dyDescent="0.15"/>
    <row r="838" s="44" customFormat="1" ht="10.5" x14ac:dyDescent="0.15"/>
    <row r="839" s="44" customFormat="1" ht="10.5" x14ac:dyDescent="0.15"/>
    <row r="840" s="44" customFormat="1" ht="10.5" x14ac:dyDescent="0.15"/>
    <row r="841" s="44" customFormat="1" ht="10.5" x14ac:dyDescent="0.15"/>
    <row r="842" s="44" customFormat="1" ht="10.5" x14ac:dyDescent="0.15"/>
    <row r="843" s="44" customFormat="1" ht="10.5" x14ac:dyDescent="0.15"/>
    <row r="844" s="44" customFormat="1" ht="10.5" x14ac:dyDescent="0.15"/>
    <row r="845" s="44" customFormat="1" ht="10.5" x14ac:dyDescent="0.15"/>
    <row r="846" s="44" customFormat="1" ht="10.5" x14ac:dyDescent="0.15"/>
    <row r="847" s="44" customFormat="1" ht="10.5" x14ac:dyDescent="0.15"/>
    <row r="848" s="44" customFormat="1" ht="10.5" x14ac:dyDescent="0.15"/>
    <row r="849" s="44" customFormat="1" ht="10.5" x14ac:dyDescent="0.15"/>
    <row r="850" s="44" customFormat="1" ht="10.5" x14ac:dyDescent="0.15"/>
    <row r="851" s="44" customFormat="1" ht="10.5" x14ac:dyDescent="0.15"/>
    <row r="852" s="44" customFormat="1" ht="10.5" x14ac:dyDescent="0.15"/>
    <row r="853" s="44" customFormat="1" ht="10.5" x14ac:dyDescent="0.15"/>
    <row r="854" s="44" customFormat="1" ht="10.5" x14ac:dyDescent="0.15"/>
    <row r="855" s="44" customFormat="1" ht="10.5" x14ac:dyDescent="0.15"/>
    <row r="856" s="44" customFormat="1" ht="10.5" x14ac:dyDescent="0.15"/>
    <row r="857" s="44" customFormat="1" ht="10.5" x14ac:dyDescent="0.15"/>
    <row r="858" s="44" customFormat="1" ht="10.5" x14ac:dyDescent="0.15"/>
    <row r="859" s="44" customFormat="1" ht="10.5" x14ac:dyDescent="0.15"/>
    <row r="860" s="44" customFormat="1" ht="10.5" x14ac:dyDescent="0.15"/>
    <row r="861" s="44" customFormat="1" ht="10.5" x14ac:dyDescent="0.15"/>
    <row r="862" s="44" customFormat="1" ht="10.5" x14ac:dyDescent="0.15"/>
    <row r="863" s="44" customFormat="1" ht="10.5" x14ac:dyDescent="0.15"/>
    <row r="864" s="44" customFormat="1" ht="10.5" x14ac:dyDescent="0.15"/>
    <row r="865" s="44" customFormat="1" ht="10.5" x14ac:dyDescent="0.15"/>
    <row r="866" s="44" customFormat="1" ht="10.5" x14ac:dyDescent="0.15"/>
    <row r="867" s="44" customFormat="1" ht="10.5" x14ac:dyDescent="0.15"/>
    <row r="868" s="44" customFormat="1" ht="10.5" x14ac:dyDescent="0.15"/>
    <row r="869" s="44" customFormat="1" ht="10.5" x14ac:dyDescent="0.15"/>
    <row r="870" s="44" customFormat="1" ht="10.5" x14ac:dyDescent="0.15"/>
    <row r="871" s="44" customFormat="1" ht="10.5" x14ac:dyDescent="0.15"/>
    <row r="872" s="44" customFormat="1" ht="10.5" x14ac:dyDescent="0.15"/>
    <row r="873" s="44" customFormat="1" ht="10.5" x14ac:dyDescent="0.15"/>
    <row r="874" s="44" customFormat="1" ht="10.5" x14ac:dyDescent="0.15"/>
    <row r="875" s="44" customFormat="1" ht="10.5" x14ac:dyDescent="0.15"/>
    <row r="876" s="44" customFormat="1" ht="10.5" x14ac:dyDescent="0.15"/>
    <row r="877" s="44" customFormat="1" ht="10.5" x14ac:dyDescent="0.15"/>
    <row r="878" s="44" customFormat="1" ht="10.5" x14ac:dyDescent="0.15"/>
    <row r="879" s="44" customFormat="1" ht="10.5" x14ac:dyDescent="0.15"/>
    <row r="880" s="44" customFormat="1" ht="10.5" x14ac:dyDescent="0.15"/>
    <row r="881" s="44" customFormat="1" ht="10.5" x14ac:dyDescent="0.15"/>
    <row r="882" s="44" customFormat="1" ht="10.5" x14ac:dyDescent="0.15"/>
    <row r="883" s="44" customFormat="1" ht="10.5" x14ac:dyDescent="0.15"/>
    <row r="884" s="44" customFormat="1" ht="10.5" x14ac:dyDescent="0.15"/>
    <row r="885" s="44" customFormat="1" ht="10.5" x14ac:dyDescent="0.15"/>
    <row r="886" s="44" customFormat="1" ht="10.5" x14ac:dyDescent="0.15"/>
    <row r="887" s="44" customFormat="1" ht="10.5" x14ac:dyDescent="0.15"/>
    <row r="888" s="44" customFormat="1" ht="10.5" x14ac:dyDescent="0.15"/>
    <row r="889" s="44" customFormat="1" ht="10.5" x14ac:dyDescent="0.15"/>
    <row r="890" s="44" customFormat="1" ht="10.5" x14ac:dyDescent="0.15"/>
    <row r="891" s="44" customFormat="1" ht="10.5" x14ac:dyDescent="0.15"/>
    <row r="892" s="44" customFormat="1" ht="10.5" x14ac:dyDescent="0.15"/>
    <row r="893" s="44" customFormat="1" ht="10.5" x14ac:dyDescent="0.15"/>
    <row r="894" s="44" customFormat="1" ht="10.5" x14ac:dyDescent="0.15"/>
    <row r="895" s="44" customFormat="1" ht="10.5" x14ac:dyDescent="0.15"/>
    <row r="896" s="44" customFormat="1" ht="10.5" x14ac:dyDescent="0.15"/>
    <row r="897" s="44" customFormat="1" ht="10.5" x14ac:dyDescent="0.15"/>
    <row r="898" s="44" customFormat="1" ht="10.5" x14ac:dyDescent="0.15"/>
    <row r="899" s="44" customFormat="1" ht="10.5" x14ac:dyDescent="0.15"/>
    <row r="900" s="44" customFormat="1" ht="10.5" x14ac:dyDescent="0.15"/>
    <row r="901" s="44" customFormat="1" ht="10.5" x14ac:dyDescent="0.15"/>
    <row r="902" s="44" customFormat="1" ht="10.5" x14ac:dyDescent="0.15"/>
    <row r="903" s="44" customFormat="1" ht="10.5" x14ac:dyDescent="0.15"/>
    <row r="904" s="44" customFormat="1" ht="10.5" x14ac:dyDescent="0.15"/>
    <row r="905" s="44" customFormat="1" ht="10.5" x14ac:dyDescent="0.15"/>
    <row r="906" s="44" customFormat="1" ht="10.5" x14ac:dyDescent="0.15"/>
    <row r="907" s="44" customFormat="1" ht="10.5" x14ac:dyDescent="0.15"/>
    <row r="908" s="44" customFormat="1" ht="10.5" x14ac:dyDescent="0.15"/>
    <row r="909" s="44" customFormat="1" ht="10.5" x14ac:dyDescent="0.15"/>
    <row r="910" s="44" customFormat="1" ht="10.5" x14ac:dyDescent="0.15"/>
    <row r="911" s="44" customFormat="1" ht="10.5" x14ac:dyDescent="0.15"/>
    <row r="912" s="44" customFormat="1" ht="10.5" x14ac:dyDescent="0.15"/>
    <row r="913" s="44" customFormat="1" ht="10.5" x14ac:dyDescent="0.15"/>
    <row r="914" s="44" customFormat="1" ht="10.5" x14ac:dyDescent="0.15"/>
    <row r="915" s="44" customFormat="1" ht="10.5" x14ac:dyDescent="0.15"/>
    <row r="916" s="44" customFormat="1" ht="10.5" x14ac:dyDescent="0.15"/>
    <row r="917" s="44" customFormat="1" ht="10.5" x14ac:dyDescent="0.15"/>
    <row r="918" s="44" customFormat="1" ht="10.5" x14ac:dyDescent="0.15"/>
    <row r="919" s="44" customFormat="1" ht="10.5" x14ac:dyDescent="0.15"/>
    <row r="920" s="44" customFormat="1" ht="10.5" x14ac:dyDescent="0.15"/>
    <row r="921" s="44" customFormat="1" ht="10.5" x14ac:dyDescent="0.15"/>
    <row r="922" s="44" customFormat="1" ht="10.5" x14ac:dyDescent="0.15"/>
    <row r="923" s="44" customFormat="1" ht="10.5" x14ac:dyDescent="0.15"/>
    <row r="924" s="44" customFormat="1" ht="10.5" x14ac:dyDescent="0.15"/>
    <row r="925" s="44" customFormat="1" ht="10.5" x14ac:dyDescent="0.15"/>
    <row r="926" s="44" customFormat="1" ht="10.5" x14ac:dyDescent="0.15"/>
    <row r="927" s="44" customFormat="1" ht="10.5" x14ac:dyDescent="0.15"/>
    <row r="928" s="44" customFormat="1" ht="10.5" x14ac:dyDescent="0.15"/>
    <row r="929" s="44" customFormat="1" ht="10.5" x14ac:dyDescent="0.15"/>
    <row r="930" s="44" customFormat="1" ht="10.5" x14ac:dyDescent="0.15"/>
    <row r="931" s="44" customFormat="1" ht="10.5" x14ac:dyDescent="0.15"/>
    <row r="932" s="44" customFormat="1" ht="10.5" x14ac:dyDescent="0.15"/>
    <row r="933" s="44" customFormat="1" ht="10.5" x14ac:dyDescent="0.15"/>
    <row r="934" s="44" customFormat="1" ht="10.5" x14ac:dyDescent="0.15"/>
    <row r="935" s="44" customFormat="1" ht="10.5" x14ac:dyDescent="0.15"/>
    <row r="936" s="44" customFormat="1" ht="10.5" x14ac:dyDescent="0.15"/>
    <row r="937" s="44" customFormat="1" ht="10.5" x14ac:dyDescent="0.15"/>
    <row r="938" s="44" customFormat="1" ht="10.5" x14ac:dyDescent="0.15"/>
    <row r="939" s="44" customFormat="1" ht="10.5" x14ac:dyDescent="0.15"/>
    <row r="940" s="44" customFormat="1" ht="10.5" x14ac:dyDescent="0.15"/>
    <row r="941" s="44" customFormat="1" ht="10.5" x14ac:dyDescent="0.15"/>
    <row r="942" s="44" customFormat="1" ht="10.5" x14ac:dyDescent="0.15"/>
    <row r="943" s="44" customFormat="1" ht="10.5" x14ac:dyDescent="0.15"/>
    <row r="944" s="44" customFormat="1" ht="10.5" x14ac:dyDescent="0.15"/>
    <row r="945" s="44" customFormat="1" ht="10.5" x14ac:dyDescent="0.15"/>
    <row r="946" s="44" customFormat="1" ht="10.5" x14ac:dyDescent="0.15"/>
    <row r="947" s="44" customFormat="1" ht="10.5" x14ac:dyDescent="0.15"/>
    <row r="948" s="44" customFormat="1" ht="10.5" x14ac:dyDescent="0.15"/>
    <row r="949" s="44" customFormat="1" ht="10.5" x14ac:dyDescent="0.15"/>
    <row r="950" s="44" customFormat="1" ht="10.5" x14ac:dyDescent="0.15"/>
    <row r="951" s="44" customFormat="1" ht="10.5" x14ac:dyDescent="0.15"/>
    <row r="952" s="44" customFormat="1" ht="10.5" x14ac:dyDescent="0.15"/>
    <row r="953" s="44" customFormat="1" ht="10.5" x14ac:dyDescent="0.15"/>
    <row r="954" s="44" customFormat="1" ht="10.5" x14ac:dyDescent="0.15"/>
    <row r="955" s="44" customFormat="1" ht="10.5" x14ac:dyDescent="0.15"/>
    <row r="956" s="44" customFormat="1" ht="10.5" x14ac:dyDescent="0.15"/>
    <row r="957" s="44" customFormat="1" ht="10.5" x14ac:dyDescent="0.15"/>
    <row r="958" s="44" customFormat="1" ht="10.5" x14ac:dyDescent="0.15"/>
    <row r="959" s="44" customFormat="1" ht="10.5" x14ac:dyDescent="0.15"/>
    <row r="960" s="44" customFormat="1" ht="10.5" x14ac:dyDescent="0.15"/>
    <row r="961" s="44" customFormat="1" ht="10.5" x14ac:dyDescent="0.15"/>
    <row r="962" s="44" customFormat="1" ht="10.5" x14ac:dyDescent="0.15"/>
    <row r="963" s="44" customFormat="1" ht="10.5" x14ac:dyDescent="0.15"/>
    <row r="964" s="44" customFormat="1" ht="10.5" x14ac:dyDescent="0.15"/>
    <row r="965" s="44" customFormat="1" ht="10.5" x14ac:dyDescent="0.15"/>
    <row r="966" s="44" customFormat="1" ht="10.5" x14ac:dyDescent="0.15"/>
    <row r="967" s="44" customFormat="1" ht="10.5" x14ac:dyDescent="0.15"/>
    <row r="968" s="44" customFormat="1" ht="10.5" x14ac:dyDescent="0.15"/>
    <row r="969" s="44" customFormat="1" ht="10.5" x14ac:dyDescent="0.15"/>
    <row r="970" s="44" customFormat="1" ht="10.5" x14ac:dyDescent="0.15"/>
    <row r="971" s="44" customFormat="1" ht="10.5" x14ac:dyDescent="0.15"/>
    <row r="972" s="44" customFormat="1" ht="10.5" x14ac:dyDescent="0.15"/>
    <row r="973" s="44" customFormat="1" ht="10.5" x14ac:dyDescent="0.15"/>
    <row r="974" s="44" customFormat="1" ht="10.5" x14ac:dyDescent="0.15"/>
    <row r="975" s="44" customFormat="1" ht="10.5" x14ac:dyDescent="0.15"/>
    <row r="976" s="44" customFormat="1" ht="10.5" x14ac:dyDescent="0.15"/>
    <row r="977" s="44" customFormat="1" ht="10.5" x14ac:dyDescent="0.15"/>
    <row r="978" s="44" customFormat="1" ht="10.5" x14ac:dyDescent="0.15"/>
    <row r="979" s="44" customFormat="1" ht="10.5" x14ac:dyDescent="0.15"/>
    <row r="980" s="44" customFormat="1" ht="10.5" x14ac:dyDescent="0.15"/>
    <row r="981" s="44" customFormat="1" ht="10.5" x14ac:dyDescent="0.15"/>
    <row r="982" s="44" customFormat="1" ht="10.5" x14ac:dyDescent="0.15"/>
    <row r="983" s="44" customFormat="1" ht="10.5" x14ac:dyDescent="0.15"/>
    <row r="984" s="44" customFormat="1" ht="10.5" x14ac:dyDescent="0.15"/>
    <row r="985" s="44" customFormat="1" ht="10.5" x14ac:dyDescent="0.15"/>
    <row r="986" s="44" customFormat="1" ht="10.5" x14ac:dyDescent="0.15"/>
    <row r="987" s="44" customFormat="1" ht="10.5" x14ac:dyDescent="0.15"/>
    <row r="988" s="44" customFormat="1" ht="10.5" x14ac:dyDescent="0.15"/>
    <row r="989" s="44" customFormat="1" ht="10.5" x14ac:dyDescent="0.15"/>
    <row r="990" s="44" customFormat="1" ht="10.5" x14ac:dyDescent="0.15"/>
    <row r="991" s="44" customFormat="1" ht="10.5" x14ac:dyDescent="0.15"/>
    <row r="992" s="44" customFormat="1" ht="10.5" x14ac:dyDescent="0.15"/>
    <row r="993" s="44" customFormat="1" ht="10.5" x14ac:dyDescent="0.15"/>
    <row r="994" s="44" customFormat="1" ht="10.5" x14ac:dyDescent="0.15"/>
    <row r="995" s="44" customFormat="1" ht="10.5" x14ac:dyDescent="0.15"/>
    <row r="996" s="44" customFormat="1" ht="10.5" x14ac:dyDescent="0.15"/>
    <row r="997" s="44" customFormat="1" ht="10.5" x14ac:dyDescent="0.15"/>
    <row r="998" s="44" customFormat="1" ht="10.5" x14ac:dyDescent="0.15"/>
    <row r="999" s="44" customFormat="1" ht="10.5" x14ac:dyDescent="0.15"/>
    <row r="1000" s="44" customFormat="1" ht="10.5" x14ac:dyDescent="0.15"/>
    <row r="1001" s="44" customFormat="1" ht="10.5" x14ac:dyDescent="0.15"/>
    <row r="1002" s="44" customFormat="1" ht="10.5" x14ac:dyDescent="0.15"/>
    <row r="1003" s="44" customFormat="1" ht="10.5" x14ac:dyDescent="0.15"/>
    <row r="1004" s="44" customFormat="1" ht="10.5" x14ac:dyDescent="0.15"/>
    <row r="1005" s="44" customFormat="1" ht="10.5" x14ac:dyDescent="0.15"/>
    <row r="1006" s="44" customFormat="1" ht="10.5" x14ac:dyDescent="0.15"/>
    <row r="1007" s="44" customFormat="1" ht="10.5" x14ac:dyDescent="0.15"/>
    <row r="1008" s="44" customFormat="1" ht="10.5" x14ac:dyDescent="0.15"/>
    <row r="1009" s="44" customFormat="1" ht="10.5" x14ac:dyDescent="0.15"/>
    <row r="1010" s="44" customFormat="1" ht="10.5" x14ac:dyDescent="0.15"/>
    <row r="1011" s="44" customFormat="1" ht="10.5" x14ac:dyDescent="0.15"/>
    <row r="1012" s="44" customFormat="1" ht="10.5" x14ac:dyDescent="0.15"/>
    <row r="1013" s="44" customFormat="1" ht="10.5" x14ac:dyDescent="0.15"/>
    <row r="1014" s="44" customFormat="1" ht="10.5" x14ac:dyDescent="0.15"/>
    <row r="1015" s="44" customFormat="1" ht="10.5" x14ac:dyDescent="0.15"/>
    <row r="1016" s="44" customFormat="1" ht="10.5" x14ac:dyDescent="0.15"/>
    <row r="1017" s="44" customFormat="1" ht="10.5" x14ac:dyDescent="0.15"/>
    <row r="1018" s="44" customFormat="1" ht="10.5" x14ac:dyDescent="0.15"/>
    <row r="1019" s="44" customFormat="1" ht="10.5" x14ac:dyDescent="0.15"/>
    <row r="1020" s="44" customFormat="1" ht="10.5" x14ac:dyDescent="0.15"/>
    <row r="1021" s="44" customFormat="1" ht="10.5" x14ac:dyDescent="0.15"/>
    <row r="1022" s="44" customFormat="1" ht="10.5" x14ac:dyDescent="0.15"/>
    <row r="1023" s="44" customFormat="1" ht="10.5" x14ac:dyDescent="0.15"/>
    <row r="1024" s="44" customFormat="1" ht="10.5" x14ac:dyDescent="0.15"/>
    <row r="1025" s="44" customFormat="1" ht="10.5" x14ac:dyDescent="0.15"/>
    <row r="1026" s="44" customFormat="1" ht="10.5" x14ac:dyDescent="0.15"/>
    <row r="1027" s="44" customFormat="1" ht="10.5" x14ac:dyDescent="0.15"/>
    <row r="1028" s="44" customFormat="1" ht="10.5" x14ac:dyDescent="0.15"/>
    <row r="1029" s="44" customFormat="1" ht="10.5" x14ac:dyDescent="0.15"/>
    <row r="1030" s="44" customFormat="1" ht="10.5" x14ac:dyDescent="0.15"/>
    <row r="1031" s="44" customFormat="1" ht="10.5" x14ac:dyDescent="0.15"/>
    <row r="1032" s="44" customFormat="1" ht="10.5" x14ac:dyDescent="0.15"/>
    <row r="1033" s="44" customFormat="1" ht="10.5" x14ac:dyDescent="0.15"/>
    <row r="1034" s="44" customFormat="1" ht="10.5" x14ac:dyDescent="0.15"/>
    <row r="1035" s="44" customFormat="1" ht="10.5" x14ac:dyDescent="0.15"/>
    <row r="1036" s="44" customFormat="1" ht="10.5" x14ac:dyDescent="0.15"/>
    <row r="1037" s="44" customFormat="1" ht="10.5" x14ac:dyDescent="0.15"/>
    <row r="1038" s="44" customFormat="1" ht="10.5" x14ac:dyDescent="0.15"/>
    <row r="1039" s="44" customFormat="1" ht="10.5" x14ac:dyDescent="0.15"/>
    <row r="1040" s="44" customFormat="1" ht="10.5" x14ac:dyDescent="0.15"/>
    <row r="1041" s="44" customFormat="1" ht="10.5" x14ac:dyDescent="0.15"/>
    <row r="1042" s="44" customFormat="1" ht="10.5" x14ac:dyDescent="0.15"/>
    <row r="1043" s="44" customFormat="1" ht="10.5" x14ac:dyDescent="0.15"/>
    <row r="1044" s="44" customFormat="1" ht="10.5" x14ac:dyDescent="0.15"/>
    <row r="1045" s="44" customFormat="1" ht="10.5" x14ac:dyDescent="0.15"/>
    <row r="1046" s="44" customFormat="1" ht="10.5" x14ac:dyDescent="0.15"/>
    <row r="1047" s="44" customFormat="1" ht="10.5" x14ac:dyDescent="0.15"/>
    <row r="1048" s="44" customFormat="1" ht="10.5" x14ac:dyDescent="0.15"/>
    <row r="1049" s="44" customFormat="1" ht="10.5" x14ac:dyDescent="0.15"/>
    <row r="1050" s="44" customFormat="1" ht="10.5" x14ac:dyDescent="0.15"/>
    <row r="1051" s="44" customFormat="1" ht="10.5" x14ac:dyDescent="0.15"/>
    <row r="1052" s="44" customFormat="1" ht="10.5" x14ac:dyDescent="0.15"/>
    <row r="1053" s="44" customFormat="1" ht="10.5" x14ac:dyDescent="0.15"/>
    <row r="1054" s="44" customFormat="1" ht="10.5" x14ac:dyDescent="0.15"/>
    <row r="1055" s="44" customFormat="1" ht="10.5" x14ac:dyDescent="0.15"/>
    <row r="1056" s="44" customFormat="1" ht="10.5" x14ac:dyDescent="0.15"/>
    <row r="1057" s="44" customFormat="1" ht="10.5" x14ac:dyDescent="0.15"/>
    <row r="1058" s="44" customFormat="1" ht="10.5" x14ac:dyDescent="0.15"/>
    <row r="1059" s="44" customFormat="1" ht="10.5" x14ac:dyDescent="0.15"/>
    <row r="1060" s="44" customFormat="1" ht="10.5" x14ac:dyDescent="0.15"/>
    <row r="1061" s="44" customFormat="1" ht="10.5" x14ac:dyDescent="0.15"/>
    <row r="1062" s="44" customFormat="1" ht="10.5" x14ac:dyDescent="0.15"/>
    <row r="1063" s="44" customFormat="1" ht="10.5" x14ac:dyDescent="0.15"/>
    <row r="1064" s="44" customFormat="1" ht="10.5" x14ac:dyDescent="0.15"/>
    <row r="1065" s="44" customFormat="1" ht="10.5" x14ac:dyDescent="0.15"/>
    <row r="1066" s="44" customFormat="1" ht="10.5" x14ac:dyDescent="0.15"/>
    <row r="1067" s="44" customFormat="1" ht="10.5" x14ac:dyDescent="0.15"/>
    <row r="1068" s="44" customFormat="1" ht="10.5" x14ac:dyDescent="0.15"/>
    <row r="1069" s="44" customFormat="1" ht="10.5" x14ac:dyDescent="0.15"/>
    <row r="1070" s="44" customFormat="1" ht="10.5" x14ac:dyDescent="0.15"/>
    <row r="1071" s="44" customFormat="1" ht="10.5" x14ac:dyDescent="0.15"/>
    <row r="1072" s="44" customFormat="1" ht="10.5" x14ac:dyDescent="0.15"/>
    <row r="1073" s="44" customFormat="1" ht="10.5" x14ac:dyDescent="0.15"/>
    <row r="1074" s="44" customFormat="1" ht="10.5" x14ac:dyDescent="0.15"/>
    <row r="1075" s="44" customFormat="1" ht="10.5" x14ac:dyDescent="0.15"/>
    <row r="1076" s="44" customFormat="1" ht="10.5" x14ac:dyDescent="0.15"/>
    <row r="1077" s="44" customFormat="1" ht="10.5" x14ac:dyDescent="0.15"/>
    <row r="1078" s="44" customFormat="1" ht="10.5" x14ac:dyDescent="0.15"/>
    <row r="1079" s="44" customFormat="1" ht="10.5" x14ac:dyDescent="0.15"/>
    <row r="1080" s="44" customFormat="1" ht="10.5" x14ac:dyDescent="0.15"/>
    <row r="1081" s="44" customFormat="1" ht="10.5" x14ac:dyDescent="0.15"/>
    <row r="1082" s="44" customFormat="1" ht="10.5" x14ac:dyDescent="0.15"/>
    <row r="1083" s="44" customFormat="1" ht="10.5" x14ac:dyDescent="0.15"/>
    <row r="1084" s="44" customFormat="1" ht="10.5" x14ac:dyDescent="0.15"/>
    <row r="1085" s="44" customFormat="1" ht="10.5" x14ac:dyDescent="0.15"/>
    <row r="1086" s="44" customFormat="1" ht="10.5" x14ac:dyDescent="0.15"/>
    <row r="1087" s="44" customFormat="1" ht="10.5" x14ac:dyDescent="0.15"/>
    <row r="1088" s="44" customFormat="1" ht="10.5" x14ac:dyDescent="0.15"/>
    <row r="1089" s="44" customFormat="1" ht="10.5" x14ac:dyDescent="0.15"/>
    <row r="1090" s="44" customFormat="1" ht="10.5" x14ac:dyDescent="0.15"/>
    <row r="1091" s="44" customFormat="1" ht="10.5" x14ac:dyDescent="0.15"/>
    <row r="1092" s="44" customFormat="1" ht="10.5" x14ac:dyDescent="0.15"/>
    <row r="1093" s="44" customFormat="1" ht="10.5" x14ac:dyDescent="0.15"/>
    <row r="1094" s="44" customFormat="1" ht="10.5" x14ac:dyDescent="0.15"/>
    <row r="1095" s="44" customFormat="1" ht="10.5" x14ac:dyDescent="0.15"/>
    <row r="1096" s="44" customFormat="1" ht="10.5" x14ac:dyDescent="0.15"/>
    <row r="1097" s="44" customFormat="1" ht="10.5" x14ac:dyDescent="0.15"/>
    <row r="1098" s="44" customFormat="1" ht="10.5" x14ac:dyDescent="0.15"/>
    <row r="1099" s="44" customFormat="1" ht="10.5" x14ac:dyDescent="0.15"/>
    <row r="1100" s="44" customFormat="1" ht="10.5" x14ac:dyDescent="0.15"/>
    <row r="1101" s="44" customFormat="1" ht="10.5" x14ac:dyDescent="0.15"/>
    <row r="1102" s="44" customFormat="1" ht="10.5" x14ac:dyDescent="0.15"/>
    <row r="1103" s="44" customFormat="1" ht="10.5" x14ac:dyDescent="0.15"/>
    <row r="1104" s="44" customFormat="1" ht="10.5" x14ac:dyDescent="0.15"/>
    <row r="1105" s="44" customFormat="1" ht="10.5" x14ac:dyDescent="0.15"/>
    <row r="1106" s="44" customFormat="1" ht="10.5" x14ac:dyDescent="0.15"/>
    <row r="1107" s="44" customFormat="1" ht="10.5" x14ac:dyDescent="0.15"/>
    <row r="1108" s="44" customFormat="1" ht="10.5" x14ac:dyDescent="0.15"/>
    <row r="1109" s="44" customFormat="1" ht="10.5" x14ac:dyDescent="0.15"/>
    <row r="1110" s="44" customFormat="1" ht="10.5" x14ac:dyDescent="0.15"/>
    <row r="1111" s="44" customFormat="1" ht="10.5" x14ac:dyDescent="0.15"/>
    <row r="1112" s="44" customFormat="1" ht="10.5" x14ac:dyDescent="0.15"/>
    <row r="1113" s="44" customFormat="1" ht="10.5" x14ac:dyDescent="0.15"/>
    <row r="1114" s="44" customFormat="1" ht="10.5" x14ac:dyDescent="0.15"/>
    <row r="1115" s="44" customFormat="1" ht="10.5" x14ac:dyDescent="0.15"/>
    <row r="1116" s="44" customFormat="1" ht="10.5" x14ac:dyDescent="0.15"/>
    <row r="1117" s="44" customFormat="1" ht="10.5" x14ac:dyDescent="0.15"/>
    <row r="1118" s="44" customFormat="1" ht="10.5" x14ac:dyDescent="0.15"/>
    <row r="1119" s="44" customFormat="1" ht="10.5" x14ac:dyDescent="0.15"/>
    <row r="1120" s="44" customFormat="1" ht="10.5" x14ac:dyDescent="0.15"/>
    <row r="1121" s="44" customFormat="1" ht="10.5" x14ac:dyDescent="0.15"/>
    <row r="1122" s="44" customFormat="1" ht="10.5" x14ac:dyDescent="0.15"/>
    <row r="1123" s="44" customFormat="1" ht="10.5" x14ac:dyDescent="0.15"/>
    <row r="1124" s="44" customFormat="1" ht="10.5" x14ac:dyDescent="0.15"/>
    <row r="1125" s="44" customFormat="1" ht="10.5" x14ac:dyDescent="0.15"/>
    <row r="1126" s="44" customFormat="1" ht="10.5" x14ac:dyDescent="0.15"/>
    <row r="1127" s="44" customFormat="1" ht="10.5" x14ac:dyDescent="0.15"/>
    <row r="1128" s="44" customFormat="1" ht="10.5" x14ac:dyDescent="0.15"/>
    <row r="1129" s="44" customFormat="1" ht="10.5" x14ac:dyDescent="0.15"/>
    <row r="1130" s="44" customFormat="1" ht="10.5" x14ac:dyDescent="0.15"/>
    <row r="1131" s="44" customFormat="1" ht="10.5" x14ac:dyDescent="0.15"/>
    <row r="1132" s="44" customFormat="1" ht="10.5" x14ac:dyDescent="0.15"/>
    <row r="1133" s="44" customFormat="1" ht="10.5" x14ac:dyDescent="0.15"/>
    <row r="1134" s="44" customFormat="1" ht="10.5" x14ac:dyDescent="0.15"/>
    <row r="1135" s="44" customFormat="1" ht="10.5" x14ac:dyDescent="0.15"/>
    <row r="1136" s="44" customFormat="1" ht="10.5" x14ac:dyDescent="0.15"/>
    <row r="1137" s="44" customFormat="1" ht="10.5" x14ac:dyDescent="0.15"/>
    <row r="1138" s="44" customFormat="1" ht="10.5" x14ac:dyDescent="0.15"/>
    <row r="1139" s="44" customFormat="1" ht="10.5" x14ac:dyDescent="0.15"/>
    <row r="1140" s="44" customFormat="1" ht="10.5" x14ac:dyDescent="0.15"/>
    <row r="1141" s="44" customFormat="1" ht="10.5" x14ac:dyDescent="0.15"/>
    <row r="1142" s="44" customFormat="1" ht="10.5" x14ac:dyDescent="0.15"/>
    <row r="1143" s="44" customFormat="1" ht="10.5" x14ac:dyDescent="0.15"/>
    <row r="1144" s="44" customFormat="1" ht="10.5" x14ac:dyDescent="0.15"/>
    <row r="1145" s="44" customFormat="1" ht="10.5" x14ac:dyDescent="0.15"/>
    <row r="1146" s="44" customFormat="1" ht="10.5" x14ac:dyDescent="0.15"/>
    <row r="1147" s="44" customFormat="1" ht="10.5" x14ac:dyDescent="0.15"/>
    <row r="1148" s="44" customFormat="1" ht="10.5" x14ac:dyDescent="0.15"/>
    <row r="1149" s="44" customFormat="1" ht="10.5" x14ac:dyDescent="0.15"/>
    <row r="1150" s="44" customFormat="1" ht="10.5" x14ac:dyDescent="0.15"/>
    <row r="1151" s="44" customFormat="1" ht="10.5" x14ac:dyDescent="0.15"/>
    <row r="1152" s="44" customFormat="1" ht="10.5" x14ac:dyDescent="0.15"/>
    <row r="1153" s="44" customFormat="1" ht="10.5" x14ac:dyDescent="0.15"/>
    <row r="1154" s="44" customFormat="1" ht="10.5" x14ac:dyDescent="0.15"/>
    <row r="1155" s="44" customFormat="1" ht="10.5" x14ac:dyDescent="0.15"/>
    <row r="1156" s="44" customFormat="1" ht="10.5" x14ac:dyDescent="0.15"/>
    <row r="1157" s="44" customFormat="1" ht="10.5" x14ac:dyDescent="0.15"/>
    <row r="1158" s="44" customFormat="1" ht="10.5" x14ac:dyDescent="0.15"/>
    <row r="1159" s="44" customFormat="1" ht="10.5" x14ac:dyDescent="0.15"/>
    <row r="1160" s="44" customFormat="1" ht="10.5" x14ac:dyDescent="0.15"/>
    <row r="1161" s="44" customFormat="1" ht="10.5" x14ac:dyDescent="0.15"/>
    <row r="1162" s="44" customFormat="1" ht="10.5" x14ac:dyDescent="0.15"/>
    <row r="1163" s="44" customFormat="1" ht="10.5" x14ac:dyDescent="0.15"/>
    <row r="1164" s="44" customFormat="1" ht="10.5" x14ac:dyDescent="0.15"/>
    <row r="1165" s="44" customFormat="1" ht="10.5" x14ac:dyDescent="0.15"/>
    <row r="1166" s="44" customFormat="1" ht="10.5" x14ac:dyDescent="0.15"/>
    <row r="1167" s="44" customFormat="1" ht="10.5" x14ac:dyDescent="0.15"/>
    <row r="1168" s="44" customFormat="1" ht="10.5" x14ac:dyDescent="0.15"/>
    <row r="1169" s="44" customFormat="1" ht="10.5" x14ac:dyDescent="0.15"/>
    <row r="1170" s="44" customFormat="1" ht="10.5" x14ac:dyDescent="0.15"/>
    <row r="1171" s="44" customFormat="1" ht="10.5" x14ac:dyDescent="0.15"/>
    <row r="1172" s="44" customFormat="1" ht="10.5" x14ac:dyDescent="0.15"/>
    <row r="1173" s="44" customFormat="1" ht="10.5" x14ac:dyDescent="0.15"/>
    <row r="1174" s="44" customFormat="1" ht="10.5" x14ac:dyDescent="0.15"/>
    <row r="1175" s="44" customFormat="1" ht="10.5" x14ac:dyDescent="0.15"/>
    <row r="1176" s="44" customFormat="1" ht="10.5" x14ac:dyDescent="0.15"/>
    <row r="1177" s="44" customFormat="1" ht="10.5" x14ac:dyDescent="0.15"/>
    <row r="1178" s="44" customFormat="1" ht="10.5" x14ac:dyDescent="0.15"/>
    <row r="1179" s="44" customFormat="1" ht="10.5" x14ac:dyDescent="0.15"/>
    <row r="1180" s="44" customFormat="1" ht="10.5" x14ac:dyDescent="0.15"/>
    <row r="1181" s="44" customFormat="1" ht="10.5" x14ac:dyDescent="0.15"/>
    <row r="1182" s="44" customFormat="1" ht="10.5" x14ac:dyDescent="0.15"/>
    <row r="1183" s="44" customFormat="1" ht="10.5" x14ac:dyDescent="0.15"/>
    <row r="1184" s="44" customFormat="1" ht="10.5" x14ac:dyDescent="0.15"/>
    <row r="1185" s="44" customFormat="1" ht="10.5" x14ac:dyDescent="0.15"/>
    <row r="1186" s="44" customFormat="1" ht="10.5" x14ac:dyDescent="0.15"/>
    <row r="1187" s="44" customFormat="1" ht="10.5" x14ac:dyDescent="0.15"/>
    <row r="1188" s="44" customFormat="1" ht="10.5" x14ac:dyDescent="0.15"/>
    <row r="1189" s="44" customFormat="1" ht="10.5" x14ac:dyDescent="0.15"/>
    <row r="1190" s="44" customFormat="1" ht="10.5" x14ac:dyDescent="0.15"/>
    <row r="1191" s="44" customFormat="1" ht="10.5" x14ac:dyDescent="0.15"/>
    <row r="1192" s="44" customFormat="1" ht="10.5" x14ac:dyDescent="0.15"/>
    <row r="1193" s="44" customFormat="1" ht="10.5" x14ac:dyDescent="0.15"/>
    <row r="1194" s="44" customFormat="1" ht="10.5" x14ac:dyDescent="0.15"/>
    <row r="1195" s="44" customFormat="1" ht="10.5" x14ac:dyDescent="0.15"/>
    <row r="1196" s="44" customFormat="1" ht="10.5" x14ac:dyDescent="0.15"/>
    <row r="1197" s="44" customFormat="1" ht="10.5" x14ac:dyDescent="0.15"/>
    <row r="1198" s="44" customFormat="1" ht="10.5" x14ac:dyDescent="0.15"/>
    <row r="1199" s="44" customFormat="1" ht="10.5" x14ac:dyDescent="0.15"/>
    <row r="1200" s="44" customFormat="1" ht="10.5" x14ac:dyDescent="0.15"/>
    <row r="1201" s="44" customFormat="1" ht="10.5" x14ac:dyDescent="0.15"/>
    <row r="1202" s="44" customFormat="1" ht="10.5" x14ac:dyDescent="0.15"/>
    <row r="1203" s="44" customFormat="1" ht="10.5" x14ac:dyDescent="0.15"/>
    <row r="1204" s="44" customFormat="1" ht="10.5" x14ac:dyDescent="0.15"/>
    <row r="1205" s="44" customFormat="1" ht="10.5" x14ac:dyDescent="0.15"/>
    <row r="1206" s="44" customFormat="1" ht="10.5" x14ac:dyDescent="0.15"/>
    <row r="1207" s="44" customFormat="1" ht="10.5" x14ac:dyDescent="0.15"/>
    <row r="1208" s="44" customFormat="1" ht="10.5" x14ac:dyDescent="0.15"/>
    <row r="1209" s="44" customFormat="1" ht="10.5" x14ac:dyDescent="0.15"/>
    <row r="1210" s="44" customFormat="1" ht="10.5" x14ac:dyDescent="0.15"/>
    <row r="1211" s="44" customFormat="1" ht="10.5" x14ac:dyDescent="0.15"/>
    <row r="1212" s="44" customFormat="1" ht="10.5" x14ac:dyDescent="0.15"/>
    <row r="1213" s="44" customFormat="1" ht="10.5" x14ac:dyDescent="0.15"/>
    <row r="1214" s="44" customFormat="1" ht="10.5" x14ac:dyDescent="0.15"/>
    <row r="1215" s="44" customFormat="1" ht="10.5" x14ac:dyDescent="0.15"/>
    <row r="1216" s="44" customFormat="1" ht="10.5" x14ac:dyDescent="0.15"/>
    <row r="1217" s="44" customFormat="1" ht="10.5" x14ac:dyDescent="0.15"/>
    <row r="1218" s="44" customFormat="1" ht="10.5" x14ac:dyDescent="0.15"/>
    <row r="1219" s="44" customFormat="1" ht="10.5" x14ac:dyDescent="0.15"/>
    <row r="1220" s="44" customFormat="1" ht="10.5" x14ac:dyDescent="0.15"/>
    <row r="1221" s="44" customFormat="1" ht="10.5" x14ac:dyDescent="0.15"/>
    <row r="1222" s="44" customFormat="1" ht="10.5" x14ac:dyDescent="0.15"/>
    <row r="1223" s="44" customFormat="1" ht="10.5" x14ac:dyDescent="0.15"/>
    <row r="1224" s="44" customFormat="1" ht="10.5" x14ac:dyDescent="0.15"/>
    <row r="1225" s="44" customFormat="1" ht="10.5" x14ac:dyDescent="0.15"/>
    <row r="1226" s="44" customFormat="1" ht="10.5" x14ac:dyDescent="0.15"/>
    <row r="1227" s="44" customFormat="1" ht="10.5" x14ac:dyDescent="0.15"/>
    <row r="1228" s="44" customFormat="1" ht="10.5" x14ac:dyDescent="0.15"/>
    <row r="1229" s="44" customFormat="1" ht="10.5" x14ac:dyDescent="0.15"/>
    <row r="1230" s="44" customFormat="1" ht="10.5" x14ac:dyDescent="0.15"/>
    <row r="1231" s="44" customFormat="1" ht="10.5" x14ac:dyDescent="0.15"/>
    <row r="1232" s="44" customFormat="1" ht="10.5" x14ac:dyDescent="0.15"/>
    <row r="1233" s="44" customFormat="1" ht="10.5" x14ac:dyDescent="0.15"/>
    <row r="1234" s="44" customFormat="1" ht="10.5" x14ac:dyDescent="0.15"/>
    <row r="1235" s="44" customFormat="1" ht="10.5" x14ac:dyDescent="0.15"/>
    <row r="1236" s="44" customFormat="1" ht="10.5" x14ac:dyDescent="0.15"/>
    <row r="1237" s="44" customFormat="1" ht="10.5" x14ac:dyDescent="0.15"/>
    <row r="1238" s="44" customFormat="1" ht="10.5" x14ac:dyDescent="0.15"/>
    <row r="1239" s="44" customFormat="1" ht="10.5" x14ac:dyDescent="0.15"/>
    <row r="1240" s="44" customFormat="1" ht="10.5" x14ac:dyDescent="0.15"/>
    <row r="1241" s="44" customFormat="1" ht="10.5" x14ac:dyDescent="0.15"/>
    <row r="1242" s="44" customFormat="1" ht="10.5" x14ac:dyDescent="0.15"/>
    <row r="1243" s="44" customFormat="1" ht="10.5" x14ac:dyDescent="0.15"/>
    <row r="1244" s="44" customFormat="1" ht="10.5" x14ac:dyDescent="0.15"/>
    <row r="1245" s="44" customFormat="1" ht="10.5" x14ac:dyDescent="0.15"/>
    <row r="1246" s="44" customFormat="1" ht="10.5" x14ac:dyDescent="0.15"/>
    <row r="1247" s="44" customFormat="1" ht="10.5" x14ac:dyDescent="0.15"/>
    <row r="1248" s="44" customFormat="1" ht="10.5" x14ac:dyDescent="0.15"/>
    <row r="1249" s="44" customFormat="1" ht="10.5" x14ac:dyDescent="0.15"/>
    <row r="1250" s="44" customFormat="1" ht="10.5" x14ac:dyDescent="0.15"/>
    <row r="1251" s="44" customFormat="1" ht="10.5" x14ac:dyDescent="0.15"/>
    <row r="1252" s="44" customFormat="1" ht="10.5" x14ac:dyDescent="0.15"/>
    <row r="1253" s="44" customFormat="1" ht="10.5" x14ac:dyDescent="0.15"/>
    <row r="1254" s="44" customFormat="1" ht="10.5" x14ac:dyDescent="0.15"/>
    <row r="1255" s="44" customFormat="1" ht="10.5" x14ac:dyDescent="0.15"/>
    <row r="1256" s="44" customFormat="1" ht="10.5" x14ac:dyDescent="0.15"/>
    <row r="1257" s="44" customFormat="1" ht="10.5" x14ac:dyDescent="0.15"/>
    <row r="1258" s="44" customFormat="1" ht="10.5" x14ac:dyDescent="0.15"/>
    <row r="1259" s="44" customFormat="1" ht="10.5" x14ac:dyDescent="0.15"/>
    <row r="1260" s="44" customFormat="1" ht="10.5" x14ac:dyDescent="0.15"/>
    <row r="1261" s="44" customFormat="1" ht="10.5" x14ac:dyDescent="0.15"/>
    <row r="1262" s="44" customFormat="1" ht="10.5" x14ac:dyDescent="0.15"/>
    <row r="1263" s="44" customFormat="1" ht="10.5" x14ac:dyDescent="0.15"/>
    <row r="1264" s="44" customFormat="1" ht="10.5" x14ac:dyDescent="0.15"/>
    <row r="1265" s="44" customFormat="1" ht="10.5" x14ac:dyDescent="0.15"/>
    <row r="1266" s="44" customFormat="1" ht="10.5" x14ac:dyDescent="0.15"/>
    <row r="1267" s="44" customFormat="1" ht="10.5" x14ac:dyDescent="0.15"/>
    <row r="1268" s="44" customFormat="1" ht="10.5" x14ac:dyDescent="0.15"/>
    <row r="1269" s="44" customFormat="1" ht="10.5" x14ac:dyDescent="0.15"/>
    <row r="1270" s="44" customFormat="1" ht="10.5" x14ac:dyDescent="0.15"/>
    <row r="1271" s="44" customFormat="1" ht="10.5" x14ac:dyDescent="0.15"/>
    <row r="1272" s="44" customFormat="1" ht="10.5" x14ac:dyDescent="0.15"/>
    <row r="1273" s="44" customFormat="1" ht="10.5" x14ac:dyDescent="0.15"/>
    <row r="1274" s="44" customFormat="1" ht="10.5" x14ac:dyDescent="0.15"/>
    <row r="1275" s="44" customFormat="1" ht="10.5" x14ac:dyDescent="0.15"/>
    <row r="1276" s="44" customFormat="1" ht="10.5" x14ac:dyDescent="0.15"/>
    <row r="1277" s="44" customFormat="1" ht="10.5" x14ac:dyDescent="0.15"/>
    <row r="1278" s="44" customFormat="1" ht="10.5" x14ac:dyDescent="0.15"/>
    <row r="1279" s="44" customFormat="1" ht="10.5" x14ac:dyDescent="0.15"/>
    <row r="1280" s="44" customFormat="1" ht="10.5" x14ac:dyDescent="0.15"/>
    <row r="1281" s="44" customFormat="1" ht="10.5" x14ac:dyDescent="0.15"/>
    <row r="1282" s="44" customFormat="1" ht="10.5" x14ac:dyDescent="0.15"/>
    <row r="1283" s="44" customFormat="1" ht="10.5" x14ac:dyDescent="0.15"/>
    <row r="1284" s="44" customFormat="1" ht="10.5" x14ac:dyDescent="0.15"/>
    <row r="1285" s="44" customFormat="1" ht="10.5" x14ac:dyDescent="0.15"/>
    <row r="1286" s="44" customFormat="1" ht="10.5" x14ac:dyDescent="0.15"/>
    <row r="1287" s="44" customFormat="1" ht="10.5" x14ac:dyDescent="0.15"/>
    <row r="1288" s="44" customFormat="1" ht="10.5" x14ac:dyDescent="0.15"/>
    <row r="1289" s="44" customFormat="1" ht="10.5" x14ac:dyDescent="0.15"/>
    <row r="1290" s="44" customFormat="1" ht="10.5" x14ac:dyDescent="0.15"/>
    <row r="1291" s="44" customFormat="1" ht="10.5" x14ac:dyDescent="0.15"/>
    <row r="1292" s="44" customFormat="1" ht="10.5" x14ac:dyDescent="0.15"/>
    <row r="1293" s="44" customFormat="1" ht="10.5" x14ac:dyDescent="0.15"/>
    <row r="1294" s="44" customFormat="1" ht="10.5" x14ac:dyDescent="0.15"/>
    <row r="1295" s="44" customFormat="1" ht="10.5" x14ac:dyDescent="0.15"/>
    <row r="1296" s="44" customFormat="1" ht="10.5" x14ac:dyDescent="0.15"/>
    <row r="1297" s="44" customFormat="1" ht="10.5" x14ac:dyDescent="0.15"/>
    <row r="1298" s="44" customFormat="1" ht="10.5" x14ac:dyDescent="0.15"/>
    <row r="1299" s="44" customFormat="1" ht="10.5" x14ac:dyDescent="0.15"/>
    <row r="1300" s="44" customFormat="1" ht="10.5" x14ac:dyDescent="0.15"/>
    <row r="1301" s="44" customFormat="1" ht="10.5" x14ac:dyDescent="0.15"/>
    <row r="1302" s="44" customFormat="1" ht="10.5" x14ac:dyDescent="0.15"/>
    <row r="1303" s="44" customFormat="1" ht="10.5" x14ac:dyDescent="0.15"/>
    <row r="1304" s="44" customFormat="1" ht="10.5" x14ac:dyDescent="0.15"/>
    <row r="1305" s="44" customFormat="1" ht="10.5" x14ac:dyDescent="0.15"/>
    <row r="1306" s="44" customFormat="1" ht="10.5" x14ac:dyDescent="0.15"/>
    <row r="1307" s="44" customFormat="1" ht="10.5" x14ac:dyDescent="0.15"/>
    <row r="1308" s="44" customFormat="1" ht="10.5" x14ac:dyDescent="0.15"/>
    <row r="1309" s="44" customFormat="1" ht="10.5" x14ac:dyDescent="0.15"/>
    <row r="1310" s="44" customFormat="1" ht="10.5" x14ac:dyDescent="0.15"/>
    <row r="1311" s="44" customFormat="1" ht="10.5" x14ac:dyDescent="0.15"/>
    <row r="1312" s="44" customFormat="1" ht="10.5" x14ac:dyDescent="0.15"/>
    <row r="1313" s="44" customFormat="1" ht="10.5" x14ac:dyDescent="0.15"/>
    <row r="1314" s="44" customFormat="1" ht="10.5" x14ac:dyDescent="0.15"/>
    <row r="1315" s="44" customFormat="1" ht="10.5" x14ac:dyDescent="0.15"/>
    <row r="1316" s="44" customFormat="1" ht="10.5" x14ac:dyDescent="0.15"/>
    <row r="1317" s="44" customFormat="1" ht="10.5" x14ac:dyDescent="0.15"/>
    <row r="1318" s="44" customFormat="1" ht="10.5" x14ac:dyDescent="0.15"/>
    <row r="1319" s="44" customFormat="1" ht="10.5" x14ac:dyDescent="0.15"/>
    <row r="1320" s="44" customFormat="1" ht="10.5" x14ac:dyDescent="0.15"/>
    <row r="1321" s="44" customFormat="1" ht="10.5" x14ac:dyDescent="0.15"/>
    <row r="1322" s="44" customFormat="1" ht="10.5" x14ac:dyDescent="0.15"/>
    <row r="1323" s="44" customFormat="1" ht="10.5" x14ac:dyDescent="0.15"/>
    <row r="1324" s="44" customFormat="1" ht="10.5" x14ac:dyDescent="0.15"/>
    <row r="1325" s="44" customFormat="1" ht="10.5" x14ac:dyDescent="0.15"/>
    <row r="1326" s="44" customFormat="1" ht="10.5" x14ac:dyDescent="0.15"/>
    <row r="1327" s="44" customFormat="1" ht="10.5" x14ac:dyDescent="0.15"/>
    <row r="1328" s="44" customFormat="1" ht="10.5" x14ac:dyDescent="0.15"/>
    <row r="1329" s="44" customFormat="1" ht="10.5" x14ac:dyDescent="0.15"/>
    <row r="1330" s="44" customFormat="1" ht="10.5" x14ac:dyDescent="0.15"/>
    <row r="1331" s="44" customFormat="1" ht="10.5" x14ac:dyDescent="0.15"/>
    <row r="1332" s="44" customFormat="1" ht="10.5" x14ac:dyDescent="0.15"/>
    <row r="1333" s="44" customFormat="1" ht="10.5" x14ac:dyDescent="0.15"/>
    <row r="1334" s="44" customFormat="1" ht="10.5" x14ac:dyDescent="0.15"/>
    <row r="1335" s="44" customFormat="1" ht="10.5" x14ac:dyDescent="0.15"/>
    <row r="1336" s="44" customFormat="1" ht="10.5" x14ac:dyDescent="0.15"/>
    <row r="1337" s="44" customFormat="1" ht="10.5" x14ac:dyDescent="0.15"/>
    <row r="1338" s="44" customFormat="1" ht="10.5" x14ac:dyDescent="0.15"/>
    <row r="1339" s="44" customFormat="1" ht="10.5" x14ac:dyDescent="0.15"/>
    <row r="1340" s="44" customFormat="1" ht="10.5" x14ac:dyDescent="0.15"/>
    <row r="1341" s="44" customFormat="1" ht="10.5" x14ac:dyDescent="0.15"/>
    <row r="1342" s="44" customFormat="1" ht="10.5" x14ac:dyDescent="0.15"/>
    <row r="1343" s="44" customFormat="1" ht="10.5" x14ac:dyDescent="0.15"/>
    <row r="1344" s="44" customFormat="1" ht="10.5" x14ac:dyDescent="0.15"/>
    <row r="1345" s="44" customFormat="1" ht="10.5" x14ac:dyDescent="0.15"/>
    <row r="1346" s="44" customFormat="1" ht="10.5" x14ac:dyDescent="0.15"/>
    <row r="1347" s="44" customFormat="1" ht="10.5" x14ac:dyDescent="0.15"/>
    <row r="1348" s="44" customFormat="1" ht="10.5" x14ac:dyDescent="0.15"/>
    <row r="1349" s="44" customFormat="1" ht="10.5" x14ac:dyDescent="0.15"/>
    <row r="1350" s="44" customFormat="1" ht="10.5" x14ac:dyDescent="0.15"/>
    <row r="1351" s="44" customFormat="1" ht="10.5" x14ac:dyDescent="0.15"/>
    <row r="1352" s="44" customFormat="1" ht="10.5" x14ac:dyDescent="0.15"/>
    <row r="1353" s="44" customFormat="1" ht="10.5" x14ac:dyDescent="0.15"/>
    <row r="1354" s="44" customFormat="1" ht="10.5" x14ac:dyDescent="0.15"/>
    <row r="1355" s="44" customFormat="1" ht="10.5" x14ac:dyDescent="0.15"/>
    <row r="1356" s="44" customFormat="1" ht="10.5" x14ac:dyDescent="0.15"/>
    <row r="1357" s="44" customFormat="1" ht="10.5" x14ac:dyDescent="0.15"/>
    <row r="1358" s="44" customFormat="1" ht="10.5" x14ac:dyDescent="0.15"/>
    <row r="1359" s="44" customFormat="1" ht="10.5" x14ac:dyDescent="0.15"/>
    <row r="1360" s="44" customFormat="1" ht="10.5" x14ac:dyDescent="0.15"/>
    <row r="1361" s="44" customFormat="1" ht="10.5" x14ac:dyDescent="0.15"/>
    <row r="1362" s="44" customFormat="1" ht="10.5" x14ac:dyDescent="0.15"/>
    <row r="1363" s="44" customFormat="1" ht="10.5" x14ac:dyDescent="0.15"/>
    <row r="1364" s="44" customFormat="1" ht="10.5" x14ac:dyDescent="0.15"/>
    <row r="1365" s="44" customFormat="1" ht="10.5" x14ac:dyDescent="0.15"/>
    <row r="1366" s="44" customFormat="1" ht="10.5" x14ac:dyDescent="0.15"/>
    <row r="1367" s="44" customFormat="1" ht="10.5" x14ac:dyDescent="0.15"/>
    <row r="1368" s="44" customFormat="1" ht="10.5" x14ac:dyDescent="0.15"/>
    <row r="1369" s="44" customFormat="1" ht="10.5" x14ac:dyDescent="0.15"/>
    <row r="1370" s="44" customFormat="1" ht="10.5" x14ac:dyDescent="0.15"/>
    <row r="1371" s="44" customFormat="1" ht="10.5" x14ac:dyDescent="0.15"/>
    <row r="1372" s="44" customFormat="1" ht="10.5" x14ac:dyDescent="0.15"/>
    <row r="1373" s="44" customFormat="1" ht="10.5" x14ac:dyDescent="0.15"/>
    <row r="1374" s="44" customFormat="1" ht="10.5" x14ac:dyDescent="0.15"/>
    <row r="1375" s="44" customFormat="1" ht="10.5" x14ac:dyDescent="0.15"/>
    <row r="1376" s="44" customFormat="1" ht="10.5" x14ac:dyDescent="0.15"/>
    <row r="1377" s="44" customFormat="1" ht="10.5" x14ac:dyDescent="0.15"/>
    <row r="1378" s="44" customFormat="1" ht="10.5" x14ac:dyDescent="0.15"/>
    <row r="1379" s="44" customFormat="1" ht="10.5" x14ac:dyDescent="0.15"/>
    <row r="1380" s="44" customFormat="1" ht="10.5" x14ac:dyDescent="0.15"/>
    <row r="1381" s="44" customFormat="1" ht="10.5" x14ac:dyDescent="0.15"/>
    <row r="1382" s="44" customFormat="1" ht="10.5" x14ac:dyDescent="0.15"/>
    <row r="1383" s="44" customFormat="1" ht="10.5" x14ac:dyDescent="0.15"/>
    <row r="1384" s="44" customFormat="1" ht="10.5" x14ac:dyDescent="0.15"/>
    <row r="1385" s="44" customFormat="1" ht="10.5" x14ac:dyDescent="0.15"/>
    <row r="1386" s="44" customFormat="1" ht="10.5" x14ac:dyDescent="0.15"/>
    <row r="1387" s="44" customFormat="1" ht="10.5" x14ac:dyDescent="0.15"/>
    <row r="1388" s="44" customFormat="1" ht="10.5" x14ac:dyDescent="0.15"/>
    <row r="1389" s="44" customFormat="1" ht="10.5" x14ac:dyDescent="0.15"/>
    <row r="1390" s="44" customFormat="1" ht="10.5" x14ac:dyDescent="0.15"/>
    <row r="1391" s="44" customFormat="1" ht="10.5" x14ac:dyDescent="0.15"/>
    <row r="1392" s="44" customFormat="1" ht="10.5" x14ac:dyDescent="0.15"/>
    <row r="1393" s="44" customFormat="1" ht="10.5" x14ac:dyDescent="0.15"/>
    <row r="1394" s="44" customFormat="1" ht="10.5" x14ac:dyDescent="0.15"/>
    <row r="1395" s="44" customFormat="1" ht="10.5" x14ac:dyDescent="0.15"/>
    <row r="1396" s="44" customFormat="1" ht="10.5" x14ac:dyDescent="0.15"/>
    <row r="1397" s="44" customFormat="1" ht="10.5" x14ac:dyDescent="0.15"/>
    <row r="1398" s="44" customFormat="1" ht="10.5" x14ac:dyDescent="0.15"/>
    <row r="1399" s="44" customFormat="1" ht="10.5" x14ac:dyDescent="0.15"/>
    <row r="1400" s="44" customFormat="1" ht="10.5" x14ac:dyDescent="0.15"/>
    <row r="1401" s="44" customFormat="1" ht="10.5" x14ac:dyDescent="0.15"/>
    <row r="1402" s="44" customFormat="1" ht="10.5" x14ac:dyDescent="0.15"/>
    <row r="1403" s="44" customFormat="1" ht="10.5" x14ac:dyDescent="0.15"/>
    <row r="1404" s="44" customFormat="1" ht="10.5" x14ac:dyDescent="0.15"/>
    <row r="1405" s="44" customFormat="1" ht="10.5" x14ac:dyDescent="0.15"/>
    <row r="1406" s="44" customFormat="1" ht="10.5" x14ac:dyDescent="0.15"/>
    <row r="1407" s="44" customFormat="1" ht="10.5" x14ac:dyDescent="0.15"/>
    <row r="1408" s="44" customFormat="1" ht="10.5" x14ac:dyDescent="0.15"/>
    <row r="1409" s="44" customFormat="1" ht="10.5" x14ac:dyDescent="0.15"/>
    <row r="1410" s="44" customFormat="1" ht="10.5" x14ac:dyDescent="0.15"/>
    <row r="1411" s="44" customFormat="1" ht="10.5" x14ac:dyDescent="0.15"/>
    <row r="1412" s="44" customFormat="1" ht="10.5" x14ac:dyDescent="0.15"/>
    <row r="1413" s="44" customFormat="1" ht="10.5" x14ac:dyDescent="0.15"/>
    <row r="1414" s="44" customFormat="1" ht="10.5" x14ac:dyDescent="0.15"/>
    <row r="1415" s="44" customFormat="1" ht="10.5" x14ac:dyDescent="0.15"/>
    <row r="1416" s="44" customFormat="1" ht="10.5" x14ac:dyDescent="0.15"/>
    <row r="1417" s="44" customFormat="1" ht="10.5" x14ac:dyDescent="0.15"/>
    <row r="1418" s="44" customFormat="1" ht="10.5" x14ac:dyDescent="0.15"/>
    <row r="1419" s="44" customFormat="1" ht="10.5" x14ac:dyDescent="0.15"/>
    <row r="1420" s="44" customFormat="1" ht="10.5" x14ac:dyDescent="0.15"/>
    <row r="1421" s="44" customFormat="1" ht="10.5" x14ac:dyDescent="0.15"/>
    <row r="1422" s="44" customFormat="1" ht="10.5" x14ac:dyDescent="0.15"/>
    <row r="1423" s="44" customFormat="1" ht="10.5" x14ac:dyDescent="0.15"/>
    <row r="1424" s="44" customFormat="1" ht="10.5" x14ac:dyDescent="0.15"/>
    <row r="1425" s="44" customFormat="1" ht="10.5" x14ac:dyDescent="0.15"/>
    <row r="1426" s="44" customFormat="1" ht="10.5" x14ac:dyDescent="0.15"/>
    <row r="1427" s="44" customFormat="1" ht="10.5" x14ac:dyDescent="0.15"/>
    <row r="1428" s="44" customFormat="1" ht="10.5" x14ac:dyDescent="0.15"/>
    <row r="1429" s="44" customFormat="1" ht="10.5" x14ac:dyDescent="0.15"/>
    <row r="1430" s="44" customFormat="1" ht="10.5" x14ac:dyDescent="0.15"/>
    <row r="1431" s="44" customFormat="1" ht="10.5" x14ac:dyDescent="0.15"/>
    <row r="1432" s="44" customFormat="1" ht="10.5" x14ac:dyDescent="0.15"/>
    <row r="1433" s="44" customFormat="1" ht="10.5" x14ac:dyDescent="0.15"/>
    <row r="1434" s="44" customFormat="1" ht="10.5" x14ac:dyDescent="0.15"/>
    <row r="1435" s="44" customFormat="1" ht="10.5" x14ac:dyDescent="0.15"/>
    <row r="1436" s="44" customFormat="1" ht="10.5" x14ac:dyDescent="0.15"/>
    <row r="1437" s="44" customFormat="1" ht="10.5" x14ac:dyDescent="0.15"/>
    <row r="1438" s="44" customFormat="1" ht="10.5" x14ac:dyDescent="0.15"/>
    <row r="1439" s="44" customFormat="1" ht="10.5" x14ac:dyDescent="0.15"/>
    <row r="1440" s="44" customFormat="1" ht="10.5" x14ac:dyDescent="0.15"/>
    <row r="1441" s="44" customFormat="1" ht="10.5" x14ac:dyDescent="0.15"/>
    <row r="1442" s="44" customFormat="1" ht="10.5" x14ac:dyDescent="0.15"/>
    <row r="1443" s="44" customFormat="1" ht="10.5" x14ac:dyDescent="0.15"/>
    <row r="1444" s="44" customFormat="1" ht="10.5" x14ac:dyDescent="0.15"/>
    <row r="1445" s="44" customFormat="1" ht="10.5" x14ac:dyDescent="0.15"/>
    <row r="1446" s="44" customFormat="1" ht="10.5" x14ac:dyDescent="0.15"/>
    <row r="1447" s="44" customFormat="1" ht="10.5" x14ac:dyDescent="0.15"/>
    <row r="1448" s="44" customFormat="1" ht="10.5" x14ac:dyDescent="0.15"/>
    <row r="1449" s="44" customFormat="1" ht="10.5" x14ac:dyDescent="0.15"/>
    <row r="1450" s="44" customFormat="1" ht="10.5" x14ac:dyDescent="0.15"/>
    <row r="1451" s="44" customFormat="1" ht="10.5" x14ac:dyDescent="0.15"/>
    <row r="1452" s="44" customFormat="1" ht="10.5" x14ac:dyDescent="0.15"/>
    <row r="1453" s="44" customFormat="1" ht="10.5" x14ac:dyDescent="0.15"/>
    <row r="1454" s="44" customFormat="1" ht="10.5" x14ac:dyDescent="0.15"/>
    <row r="1455" s="44" customFormat="1" ht="10.5" x14ac:dyDescent="0.15"/>
    <row r="1456" s="44" customFormat="1" ht="10.5" x14ac:dyDescent="0.15"/>
    <row r="1457" s="44" customFormat="1" ht="10.5" x14ac:dyDescent="0.15"/>
    <row r="1458" s="44" customFormat="1" ht="10.5" x14ac:dyDescent="0.15"/>
    <row r="1459" s="44" customFormat="1" ht="10.5" x14ac:dyDescent="0.15"/>
    <row r="1460" s="44" customFormat="1" ht="10.5" x14ac:dyDescent="0.15"/>
    <row r="1461" s="44" customFormat="1" ht="10.5" x14ac:dyDescent="0.15"/>
    <row r="1462" s="44" customFormat="1" ht="10.5" x14ac:dyDescent="0.15"/>
    <row r="1463" s="44" customFormat="1" ht="10.5" x14ac:dyDescent="0.15"/>
    <row r="1464" s="44" customFormat="1" ht="10.5" x14ac:dyDescent="0.15"/>
    <row r="1465" s="44" customFormat="1" ht="10.5" x14ac:dyDescent="0.15"/>
    <row r="1466" s="44" customFormat="1" ht="10.5" x14ac:dyDescent="0.15"/>
    <row r="1467" s="44" customFormat="1" ht="10.5" x14ac:dyDescent="0.15"/>
    <row r="1468" s="44" customFormat="1" ht="10.5" x14ac:dyDescent="0.15"/>
    <row r="1469" s="44" customFormat="1" ht="10.5" x14ac:dyDescent="0.15"/>
    <row r="1470" s="44" customFormat="1" ht="10.5" x14ac:dyDescent="0.15"/>
    <row r="1471" s="44" customFormat="1" ht="10.5" x14ac:dyDescent="0.15"/>
    <row r="1472" s="44" customFormat="1" ht="10.5" x14ac:dyDescent="0.15"/>
    <row r="1473" s="44" customFormat="1" ht="10.5" x14ac:dyDescent="0.15"/>
    <row r="1474" s="44" customFormat="1" ht="10.5" x14ac:dyDescent="0.15"/>
    <row r="1475" s="44" customFormat="1" ht="10.5" x14ac:dyDescent="0.15"/>
    <row r="1476" s="44" customFormat="1" ht="10.5" x14ac:dyDescent="0.15"/>
    <row r="1477" s="44" customFormat="1" ht="10.5" x14ac:dyDescent="0.15"/>
    <row r="1478" s="44" customFormat="1" ht="10.5" x14ac:dyDescent="0.15"/>
    <row r="1479" s="44" customFormat="1" ht="10.5" x14ac:dyDescent="0.15"/>
    <row r="1480" s="44" customFormat="1" ht="10.5" x14ac:dyDescent="0.15"/>
    <row r="1481" s="44" customFormat="1" ht="10.5" x14ac:dyDescent="0.15"/>
    <row r="1482" s="44" customFormat="1" ht="10.5" x14ac:dyDescent="0.15"/>
    <row r="1483" s="44" customFormat="1" ht="10.5" x14ac:dyDescent="0.15"/>
    <row r="1484" s="44" customFormat="1" ht="10.5" x14ac:dyDescent="0.15"/>
    <row r="1485" s="44" customFormat="1" ht="10.5" x14ac:dyDescent="0.15"/>
    <row r="1486" s="44" customFormat="1" ht="10.5" x14ac:dyDescent="0.15"/>
    <row r="1487" s="44" customFormat="1" ht="10.5" x14ac:dyDescent="0.15"/>
    <row r="1488" s="44" customFormat="1" ht="10.5" x14ac:dyDescent="0.15"/>
    <row r="1489" s="44" customFormat="1" ht="10.5" x14ac:dyDescent="0.15"/>
    <row r="1490" s="44" customFormat="1" ht="10.5" x14ac:dyDescent="0.15"/>
    <row r="1491" s="44" customFormat="1" ht="10.5" x14ac:dyDescent="0.15"/>
    <row r="1492" s="44" customFormat="1" ht="10.5" x14ac:dyDescent="0.15"/>
    <row r="1493" s="44" customFormat="1" ht="10.5" x14ac:dyDescent="0.15"/>
    <row r="1494" s="44" customFormat="1" ht="10.5" x14ac:dyDescent="0.15"/>
    <row r="1495" s="44" customFormat="1" ht="10.5" x14ac:dyDescent="0.15"/>
    <row r="1496" s="44" customFormat="1" ht="10.5" x14ac:dyDescent="0.15"/>
    <row r="1497" s="44" customFormat="1" ht="10.5" x14ac:dyDescent="0.15"/>
    <row r="1498" s="44" customFormat="1" ht="10.5" x14ac:dyDescent="0.15"/>
    <row r="1499" s="44" customFormat="1" ht="10.5" x14ac:dyDescent="0.15"/>
    <row r="1500" s="44" customFormat="1" ht="10.5" x14ac:dyDescent="0.15"/>
    <row r="1501" s="44" customFormat="1" ht="10.5" x14ac:dyDescent="0.15"/>
    <row r="1502" s="44" customFormat="1" ht="10.5" x14ac:dyDescent="0.15"/>
    <row r="1503" s="44" customFormat="1" ht="10.5" x14ac:dyDescent="0.15"/>
    <row r="1504" s="44" customFormat="1" ht="10.5" x14ac:dyDescent="0.15"/>
    <row r="1505" s="44" customFormat="1" ht="10.5" x14ac:dyDescent="0.15"/>
    <row r="1506" s="44" customFormat="1" ht="10.5" x14ac:dyDescent="0.15"/>
    <row r="1507" s="44" customFormat="1" ht="10.5" x14ac:dyDescent="0.15"/>
    <row r="1508" s="44" customFormat="1" ht="10.5" x14ac:dyDescent="0.15"/>
    <row r="1509" s="44" customFormat="1" ht="10.5" x14ac:dyDescent="0.15"/>
    <row r="1510" s="44" customFormat="1" ht="10.5" x14ac:dyDescent="0.15"/>
    <row r="1511" s="44" customFormat="1" ht="10.5" x14ac:dyDescent="0.15"/>
    <row r="1512" s="44" customFormat="1" ht="10.5" x14ac:dyDescent="0.15"/>
    <row r="1513" s="44" customFormat="1" ht="10.5" x14ac:dyDescent="0.15"/>
    <row r="1514" s="44" customFormat="1" ht="10.5" x14ac:dyDescent="0.15"/>
    <row r="1515" s="44" customFormat="1" ht="10.5" x14ac:dyDescent="0.15"/>
    <row r="1516" s="44" customFormat="1" ht="10.5" x14ac:dyDescent="0.15"/>
    <row r="1517" s="44" customFormat="1" ht="10.5" x14ac:dyDescent="0.15"/>
    <row r="1518" s="44" customFormat="1" ht="10.5" x14ac:dyDescent="0.15"/>
    <row r="1519" s="44" customFormat="1" ht="10.5" x14ac:dyDescent="0.15"/>
    <row r="1520" s="44" customFormat="1" ht="10.5" x14ac:dyDescent="0.15"/>
    <row r="1521" s="44" customFormat="1" ht="10.5" x14ac:dyDescent="0.15"/>
    <row r="1522" s="44" customFormat="1" ht="10.5" x14ac:dyDescent="0.15"/>
    <row r="1523" s="44" customFormat="1" ht="10.5" x14ac:dyDescent="0.15"/>
    <row r="1524" s="44" customFormat="1" ht="10.5" x14ac:dyDescent="0.15"/>
    <row r="1525" s="44" customFormat="1" ht="10.5" x14ac:dyDescent="0.15"/>
    <row r="1526" s="44" customFormat="1" ht="10.5" x14ac:dyDescent="0.15"/>
    <row r="1527" s="44" customFormat="1" ht="10.5" x14ac:dyDescent="0.15"/>
    <row r="1528" s="44" customFormat="1" ht="10.5" x14ac:dyDescent="0.15"/>
    <row r="1529" s="44" customFormat="1" ht="10.5" x14ac:dyDescent="0.15"/>
    <row r="1530" s="44" customFormat="1" ht="10.5" x14ac:dyDescent="0.15"/>
    <row r="1531" s="44" customFormat="1" ht="10.5" x14ac:dyDescent="0.15"/>
    <row r="1532" s="44" customFormat="1" ht="10.5" x14ac:dyDescent="0.15"/>
    <row r="1533" s="44" customFormat="1" ht="10.5" x14ac:dyDescent="0.15"/>
    <row r="1534" s="44" customFormat="1" ht="10.5" x14ac:dyDescent="0.15"/>
    <row r="1535" s="44" customFormat="1" ht="10.5" x14ac:dyDescent="0.15"/>
    <row r="1536" s="44" customFormat="1" ht="10.5" x14ac:dyDescent="0.15"/>
    <row r="1537" s="44" customFormat="1" ht="10.5" x14ac:dyDescent="0.15"/>
    <row r="1538" s="44" customFormat="1" ht="10.5" x14ac:dyDescent="0.15"/>
    <row r="1539" s="44" customFormat="1" ht="10.5" x14ac:dyDescent="0.15"/>
    <row r="1540" s="44" customFormat="1" ht="10.5" x14ac:dyDescent="0.15"/>
    <row r="1541" s="44" customFormat="1" ht="10.5" x14ac:dyDescent="0.15"/>
    <row r="1542" s="44" customFormat="1" ht="10.5" x14ac:dyDescent="0.15"/>
    <row r="1543" s="44" customFormat="1" ht="10.5" x14ac:dyDescent="0.15"/>
    <row r="1544" s="44" customFormat="1" ht="10.5" x14ac:dyDescent="0.15"/>
    <row r="1545" s="44" customFormat="1" ht="10.5" x14ac:dyDescent="0.15"/>
    <row r="1546" s="44" customFormat="1" ht="10.5" x14ac:dyDescent="0.15"/>
    <row r="1547" s="44" customFormat="1" ht="10.5" x14ac:dyDescent="0.15"/>
    <row r="1548" s="44" customFormat="1" ht="10.5" x14ac:dyDescent="0.15"/>
    <row r="1549" s="44" customFormat="1" ht="10.5" x14ac:dyDescent="0.15"/>
    <row r="1550" s="44" customFormat="1" ht="10.5" x14ac:dyDescent="0.15"/>
    <row r="1551" s="44" customFormat="1" ht="10.5" x14ac:dyDescent="0.15"/>
    <row r="1552" s="44" customFormat="1" ht="10.5" x14ac:dyDescent="0.15"/>
    <row r="1553" s="44" customFormat="1" ht="10.5" x14ac:dyDescent="0.15"/>
    <row r="1554" s="44" customFormat="1" ht="10.5" x14ac:dyDescent="0.15"/>
    <row r="1555" s="44" customFormat="1" ht="10.5" x14ac:dyDescent="0.15"/>
    <row r="1556" s="44" customFormat="1" ht="10.5" x14ac:dyDescent="0.15"/>
    <row r="1557" s="44" customFormat="1" ht="10.5" x14ac:dyDescent="0.15"/>
    <row r="1558" s="44" customFormat="1" ht="10.5" x14ac:dyDescent="0.15"/>
    <row r="1559" s="44" customFormat="1" ht="10.5" x14ac:dyDescent="0.15"/>
    <row r="1560" s="44" customFormat="1" ht="10.5" x14ac:dyDescent="0.15"/>
    <row r="1561" s="44" customFormat="1" ht="10.5" x14ac:dyDescent="0.15"/>
    <row r="1562" s="44" customFormat="1" ht="10.5" x14ac:dyDescent="0.15"/>
    <row r="1563" s="44" customFormat="1" ht="10.5" x14ac:dyDescent="0.15"/>
    <row r="1564" s="44" customFormat="1" ht="10.5" x14ac:dyDescent="0.15"/>
    <row r="1565" s="44" customFormat="1" ht="10.5" x14ac:dyDescent="0.15"/>
    <row r="1566" s="44" customFormat="1" ht="10.5" x14ac:dyDescent="0.15"/>
    <row r="1567" s="44" customFormat="1" ht="10.5" x14ac:dyDescent="0.15"/>
    <row r="1568" s="44" customFormat="1" ht="10.5" x14ac:dyDescent="0.15"/>
    <row r="1569" s="44" customFormat="1" ht="10.5" x14ac:dyDescent="0.15"/>
    <row r="1570" s="44" customFormat="1" ht="10.5" x14ac:dyDescent="0.15"/>
    <row r="1571" s="44" customFormat="1" ht="10.5" x14ac:dyDescent="0.15"/>
    <row r="1572" s="44" customFormat="1" ht="10.5" x14ac:dyDescent="0.15"/>
    <row r="1573" s="44" customFormat="1" ht="10.5" x14ac:dyDescent="0.15"/>
    <row r="1574" s="44" customFormat="1" ht="10.5" x14ac:dyDescent="0.15"/>
    <row r="1575" s="44" customFormat="1" ht="10.5" x14ac:dyDescent="0.15"/>
    <row r="1576" s="44" customFormat="1" ht="10.5" x14ac:dyDescent="0.15"/>
    <row r="1577" s="44" customFormat="1" ht="10.5" x14ac:dyDescent="0.15"/>
    <row r="1578" s="44" customFormat="1" ht="10.5" x14ac:dyDescent="0.15"/>
    <row r="1579" s="44" customFormat="1" ht="10.5" x14ac:dyDescent="0.15"/>
    <row r="1580" s="44" customFormat="1" ht="10.5" x14ac:dyDescent="0.15"/>
    <row r="1581" s="44" customFormat="1" ht="10.5" x14ac:dyDescent="0.15"/>
    <row r="1582" s="44" customFormat="1" ht="10.5" x14ac:dyDescent="0.15"/>
    <row r="1583" s="44" customFormat="1" ht="10.5" x14ac:dyDescent="0.15"/>
    <row r="1584" s="44" customFormat="1" ht="10.5" x14ac:dyDescent="0.15"/>
    <row r="1585" s="44" customFormat="1" ht="10.5" x14ac:dyDescent="0.15"/>
    <row r="1586" s="44" customFormat="1" ht="10.5" x14ac:dyDescent="0.15"/>
    <row r="1587" s="44" customFormat="1" ht="10.5" x14ac:dyDescent="0.15"/>
    <row r="1588" s="44" customFormat="1" ht="10.5" x14ac:dyDescent="0.15"/>
    <row r="1589" s="44" customFormat="1" ht="10.5" x14ac:dyDescent="0.15"/>
    <row r="1590" s="44" customFormat="1" ht="10.5" x14ac:dyDescent="0.15"/>
    <row r="1591" s="44" customFormat="1" ht="10.5" x14ac:dyDescent="0.15"/>
    <row r="1592" s="44" customFormat="1" ht="10.5" x14ac:dyDescent="0.15"/>
    <row r="1593" s="44" customFormat="1" ht="10.5" x14ac:dyDescent="0.15"/>
    <row r="1594" s="44" customFormat="1" ht="10.5" x14ac:dyDescent="0.15"/>
    <row r="1595" s="44" customFormat="1" ht="10.5" x14ac:dyDescent="0.15"/>
    <row r="1596" s="44" customFormat="1" ht="10.5" x14ac:dyDescent="0.15"/>
    <row r="1597" s="44" customFormat="1" ht="10.5" x14ac:dyDescent="0.15"/>
    <row r="1598" s="44" customFormat="1" ht="10.5" x14ac:dyDescent="0.15"/>
    <row r="1599" s="44" customFormat="1" ht="10.5" x14ac:dyDescent="0.15"/>
    <row r="1600" s="44" customFormat="1" ht="10.5" x14ac:dyDescent="0.15"/>
    <row r="1601" s="44" customFormat="1" ht="10.5" x14ac:dyDescent="0.15"/>
    <row r="1602" s="44" customFormat="1" ht="10.5" x14ac:dyDescent="0.15"/>
    <row r="1603" s="44" customFormat="1" ht="10.5" x14ac:dyDescent="0.15"/>
    <row r="1604" s="44" customFormat="1" ht="10.5" x14ac:dyDescent="0.15"/>
    <row r="1605" s="44" customFormat="1" ht="10.5" x14ac:dyDescent="0.15"/>
    <row r="1606" s="44" customFormat="1" ht="10.5" x14ac:dyDescent="0.15"/>
    <row r="1607" s="44" customFormat="1" ht="10.5" x14ac:dyDescent="0.15"/>
    <row r="1608" s="44" customFormat="1" ht="10.5" x14ac:dyDescent="0.15"/>
    <row r="1609" s="44" customFormat="1" ht="10.5" x14ac:dyDescent="0.15"/>
    <row r="1610" s="44" customFormat="1" ht="10.5" x14ac:dyDescent="0.15"/>
    <row r="1611" s="44" customFormat="1" ht="10.5" x14ac:dyDescent="0.15"/>
    <row r="1612" s="44" customFormat="1" ht="10.5" x14ac:dyDescent="0.15"/>
    <row r="1613" s="44" customFormat="1" ht="10.5" x14ac:dyDescent="0.15"/>
    <row r="1614" s="44" customFormat="1" ht="10.5" x14ac:dyDescent="0.15"/>
    <row r="1615" s="44" customFormat="1" ht="10.5" x14ac:dyDescent="0.15"/>
    <row r="1616" s="44" customFormat="1" ht="10.5" x14ac:dyDescent="0.15"/>
    <row r="1617" s="44" customFormat="1" ht="10.5" x14ac:dyDescent="0.15"/>
    <row r="1618" s="44" customFormat="1" ht="10.5" x14ac:dyDescent="0.15"/>
    <row r="1619" s="44" customFormat="1" ht="10.5" x14ac:dyDescent="0.15"/>
    <row r="1620" s="44" customFormat="1" ht="10.5" x14ac:dyDescent="0.15"/>
    <row r="1621" s="44" customFormat="1" ht="10.5" x14ac:dyDescent="0.15"/>
    <row r="1622" s="44" customFormat="1" ht="10.5" x14ac:dyDescent="0.15"/>
    <row r="1623" s="44" customFormat="1" ht="10.5" x14ac:dyDescent="0.15"/>
    <row r="1624" s="44" customFormat="1" ht="10.5" x14ac:dyDescent="0.15"/>
    <row r="1625" s="44" customFormat="1" ht="10.5" x14ac:dyDescent="0.15"/>
    <row r="1626" s="44" customFormat="1" ht="10.5" x14ac:dyDescent="0.15"/>
    <row r="1627" s="44" customFormat="1" ht="10.5" x14ac:dyDescent="0.15"/>
    <row r="1628" s="44" customFormat="1" ht="10.5" x14ac:dyDescent="0.15"/>
    <row r="1629" s="44" customFormat="1" ht="10.5" x14ac:dyDescent="0.15"/>
    <row r="1630" s="44" customFormat="1" ht="10.5" x14ac:dyDescent="0.15"/>
    <row r="1631" s="44" customFormat="1" ht="10.5" x14ac:dyDescent="0.15"/>
    <row r="1632" s="44" customFormat="1" ht="10.5" x14ac:dyDescent="0.15"/>
    <row r="1633" s="44" customFormat="1" ht="10.5" x14ac:dyDescent="0.15"/>
    <row r="1634" s="44" customFormat="1" ht="10.5" x14ac:dyDescent="0.15"/>
    <row r="1635" s="44" customFormat="1" ht="10.5" x14ac:dyDescent="0.15"/>
    <row r="1636" s="44" customFormat="1" ht="10.5" x14ac:dyDescent="0.15"/>
    <row r="1637" s="44" customFormat="1" ht="10.5" x14ac:dyDescent="0.15"/>
    <row r="1638" s="44" customFormat="1" ht="10.5" x14ac:dyDescent="0.15"/>
    <row r="1639" s="44" customFormat="1" ht="10.5" x14ac:dyDescent="0.15"/>
    <row r="1640" s="44" customFormat="1" ht="10.5" x14ac:dyDescent="0.15"/>
    <row r="1641" s="44" customFormat="1" ht="10.5" x14ac:dyDescent="0.15"/>
    <row r="1642" s="44" customFormat="1" ht="10.5" x14ac:dyDescent="0.15"/>
    <row r="1643" s="44" customFormat="1" ht="10.5" x14ac:dyDescent="0.15"/>
    <row r="1644" s="44" customFormat="1" ht="10.5" x14ac:dyDescent="0.15"/>
    <row r="1645" s="44" customFormat="1" ht="10.5" x14ac:dyDescent="0.15"/>
    <row r="1646" s="44" customFormat="1" ht="10.5" x14ac:dyDescent="0.15"/>
    <row r="1647" s="44" customFormat="1" ht="10.5" x14ac:dyDescent="0.15"/>
    <row r="1648" s="44" customFormat="1" ht="10.5" x14ac:dyDescent="0.15"/>
    <row r="1649" s="44" customFormat="1" ht="10.5" x14ac:dyDescent="0.15"/>
    <row r="1650" s="44" customFormat="1" ht="10.5" x14ac:dyDescent="0.15"/>
    <row r="1651" s="44" customFormat="1" ht="10.5" x14ac:dyDescent="0.15"/>
    <row r="1652" s="44" customFormat="1" ht="10.5" x14ac:dyDescent="0.15"/>
    <row r="1653" s="44" customFormat="1" ht="10.5" x14ac:dyDescent="0.15"/>
    <row r="1654" s="44" customFormat="1" ht="10.5" x14ac:dyDescent="0.15"/>
    <row r="1655" s="44" customFormat="1" ht="10.5" x14ac:dyDescent="0.15"/>
    <row r="1656" s="44" customFormat="1" ht="10.5" x14ac:dyDescent="0.15"/>
    <row r="1657" s="44" customFormat="1" ht="10.5" x14ac:dyDescent="0.15"/>
    <row r="1658" s="44" customFormat="1" ht="10.5" x14ac:dyDescent="0.15"/>
    <row r="1659" s="44" customFormat="1" ht="10.5" x14ac:dyDescent="0.15"/>
    <row r="1660" s="44" customFormat="1" ht="10.5" x14ac:dyDescent="0.15"/>
    <row r="1661" s="44" customFormat="1" ht="10.5" x14ac:dyDescent="0.15"/>
    <row r="1662" s="44" customFormat="1" ht="10.5" x14ac:dyDescent="0.15"/>
    <row r="1663" s="44" customFormat="1" ht="10.5" x14ac:dyDescent="0.15"/>
    <row r="1664" s="44" customFormat="1" ht="10.5" x14ac:dyDescent="0.15"/>
    <row r="1665" s="44" customFormat="1" ht="10.5" x14ac:dyDescent="0.15"/>
    <row r="1666" s="44" customFormat="1" ht="10.5" x14ac:dyDescent="0.15"/>
    <row r="1667" s="44" customFormat="1" ht="10.5" x14ac:dyDescent="0.15"/>
    <row r="1668" s="44" customFormat="1" ht="10.5" x14ac:dyDescent="0.15"/>
    <row r="1669" s="44" customFormat="1" ht="10.5" x14ac:dyDescent="0.15"/>
    <row r="1670" s="44" customFormat="1" ht="10.5" x14ac:dyDescent="0.15"/>
    <row r="1671" s="44" customFormat="1" ht="10.5" x14ac:dyDescent="0.15"/>
    <row r="1672" s="44" customFormat="1" ht="10.5" x14ac:dyDescent="0.15"/>
    <row r="1673" s="44" customFormat="1" ht="10.5" x14ac:dyDescent="0.15"/>
    <row r="1674" s="44" customFormat="1" ht="10.5" x14ac:dyDescent="0.15"/>
    <row r="1675" s="44" customFormat="1" ht="10.5" x14ac:dyDescent="0.15"/>
    <row r="1676" s="44" customFormat="1" ht="10.5" x14ac:dyDescent="0.15"/>
    <row r="1677" s="44" customFormat="1" ht="10.5" x14ac:dyDescent="0.15"/>
    <row r="1678" s="44" customFormat="1" ht="10.5" x14ac:dyDescent="0.15"/>
    <row r="1679" s="44" customFormat="1" ht="10.5" x14ac:dyDescent="0.15"/>
    <row r="1680" s="44" customFormat="1" ht="10.5" x14ac:dyDescent="0.15"/>
    <row r="1681" s="44" customFormat="1" ht="10.5" x14ac:dyDescent="0.15"/>
    <row r="1682" s="44" customFormat="1" ht="10.5" x14ac:dyDescent="0.15"/>
    <row r="1683" s="44" customFormat="1" ht="10.5" x14ac:dyDescent="0.15"/>
    <row r="1684" s="44" customFormat="1" ht="10.5" x14ac:dyDescent="0.15"/>
    <row r="1685" s="44" customFormat="1" ht="10.5" x14ac:dyDescent="0.15"/>
    <row r="1686" s="44" customFormat="1" ht="10.5" x14ac:dyDescent="0.15"/>
    <row r="1687" s="44" customFormat="1" ht="10.5" x14ac:dyDescent="0.15"/>
    <row r="1688" s="44" customFormat="1" ht="10.5" x14ac:dyDescent="0.15"/>
    <row r="1689" s="44" customFormat="1" ht="10.5" x14ac:dyDescent="0.15"/>
    <row r="1690" s="44" customFormat="1" ht="10.5" x14ac:dyDescent="0.15"/>
    <row r="1691" s="44" customFormat="1" ht="10.5" x14ac:dyDescent="0.15"/>
    <row r="1692" s="44" customFormat="1" ht="10.5" x14ac:dyDescent="0.15"/>
    <row r="1693" s="44" customFormat="1" ht="10.5" x14ac:dyDescent="0.15"/>
    <row r="1694" s="44" customFormat="1" ht="10.5" x14ac:dyDescent="0.15"/>
    <row r="1695" s="44" customFormat="1" ht="10.5" x14ac:dyDescent="0.15"/>
    <row r="1696" s="44" customFormat="1" ht="10.5" x14ac:dyDescent="0.15"/>
    <row r="1697" s="44" customFormat="1" ht="10.5" x14ac:dyDescent="0.15"/>
    <row r="1698" s="44" customFormat="1" ht="10.5" x14ac:dyDescent="0.15"/>
    <row r="1699" s="44" customFormat="1" ht="10.5" x14ac:dyDescent="0.15"/>
    <row r="1700" s="44" customFormat="1" ht="10.5" x14ac:dyDescent="0.15"/>
    <row r="1701" s="44" customFormat="1" ht="10.5" x14ac:dyDescent="0.15"/>
    <row r="1702" s="44" customFormat="1" ht="10.5" x14ac:dyDescent="0.15"/>
    <row r="1703" s="44" customFormat="1" ht="10.5" x14ac:dyDescent="0.15"/>
    <row r="1704" s="44" customFormat="1" ht="10.5" x14ac:dyDescent="0.15"/>
    <row r="1705" s="44" customFormat="1" ht="10.5" x14ac:dyDescent="0.15"/>
    <row r="1706" s="44" customFormat="1" ht="10.5" x14ac:dyDescent="0.15"/>
    <row r="1707" s="44" customFormat="1" ht="10.5" x14ac:dyDescent="0.15"/>
    <row r="1708" s="44" customFormat="1" ht="10.5" x14ac:dyDescent="0.15"/>
    <row r="1709" s="44" customFormat="1" ht="10.5" x14ac:dyDescent="0.15"/>
    <row r="1710" s="44" customFormat="1" ht="10.5" x14ac:dyDescent="0.15"/>
    <row r="1711" s="44" customFormat="1" ht="10.5" x14ac:dyDescent="0.15"/>
    <row r="1712" s="44" customFormat="1" ht="10.5" x14ac:dyDescent="0.15"/>
    <row r="1713" s="44" customFormat="1" ht="10.5" x14ac:dyDescent="0.15"/>
    <row r="1714" s="44" customFormat="1" ht="10.5" x14ac:dyDescent="0.15"/>
    <row r="1715" s="44" customFormat="1" ht="10.5" x14ac:dyDescent="0.15"/>
    <row r="1716" s="44" customFormat="1" ht="10.5" x14ac:dyDescent="0.15"/>
    <row r="1717" s="44" customFormat="1" ht="10.5" x14ac:dyDescent="0.15"/>
    <row r="1718" s="44" customFormat="1" ht="10.5" x14ac:dyDescent="0.15"/>
    <row r="1719" s="44" customFormat="1" ht="10.5" x14ac:dyDescent="0.15"/>
    <row r="1720" s="44" customFormat="1" ht="10.5" x14ac:dyDescent="0.15"/>
    <row r="1721" s="44" customFormat="1" ht="10.5" x14ac:dyDescent="0.15"/>
    <row r="1722" s="44" customFormat="1" ht="10.5" x14ac:dyDescent="0.15"/>
    <row r="1723" s="44" customFormat="1" ht="10.5" x14ac:dyDescent="0.15"/>
    <row r="1724" s="44" customFormat="1" ht="10.5" x14ac:dyDescent="0.15"/>
    <row r="1725" s="44" customFormat="1" ht="10.5" x14ac:dyDescent="0.15"/>
    <row r="1726" s="44" customFormat="1" ht="10.5" x14ac:dyDescent="0.15"/>
    <row r="1727" s="44" customFormat="1" ht="10.5" x14ac:dyDescent="0.15"/>
    <row r="1728" s="44" customFormat="1" ht="10.5" x14ac:dyDescent="0.15"/>
    <row r="1729" s="44" customFormat="1" ht="10.5" x14ac:dyDescent="0.15"/>
    <row r="1730" s="44" customFormat="1" ht="10.5" x14ac:dyDescent="0.15"/>
    <row r="1731" s="44" customFormat="1" ht="10.5" x14ac:dyDescent="0.15"/>
    <row r="1732" s="44" customFormat="1" ht="10.5" x14ac:dyDescent="0.15"/>
    <row r="1733" s="44" customFormat="1" ht="10.5" x14ac:dyDescent="0.15"/>
    <row r="1734" s="44" customFormat="1" ht="10.5" x14ac:dyDescent="0.15"/>
    <row r="1735" s="44" customFormat="1" ht="10.5" x14ac:dyDescent="0.15"/>
    <row r="1736" s="44" customFormat="1" ht="10.5" x14ac:dyDescent="0.15"/>
    <row r="1737" s="44" customFormat="1" ht="10.5" x14ac:dyDescent="0.15"/>
    <row r="1738" s="44" customFormat="1" ht="10.5" x14ac:dyDescent="0.15"/>
    <row r="1739" s="44" customFormat="1" ht="10.5" x14ac:dyDescent="0.15"/>
    <row r="1740" s="44" customFormat="1" ht="10.5" x14ac:dyDescent="0.15"/>
    <row r="1741" s="44" customFormat="1" ht="10.5" x14ac:dyDescent="0.15"/>
    <row r="1742" s="44" customFormat="1" ht="10.5" x14ac:dyDescent="0.15"/>
    <row r="1743" s="44" customFormat="1" ht="10.5" x14ac:dyDescent="0.15"/>
    <row r="1744" s="44" customFormat="1" ht="10.5" x14ac:dyDescent="0.15"/>
    <row r="1745" s="44" customFormat="1" ht="10.5" x14ac:dyDescent="0.15"/>
    <row r="1746" s="44" customFormat="1" ht="10.5" x14ac:dyDescent="0.15"/>
    <row r="1747" s="44" customFormat="1" ht="10.5" x14ac:dyDescent="0.15"/>
    <row r="1748" s="44" customFormat="1" ht="10.5" x14ac:dyDescent="0.15"/>
    <row r="1749" s="44" customFormat="1" ht="10.5" x14ac:dyDescent="0.15"/>
    <row r="1750" s="44" customFormat="1" ht="10.5" x14ac:dyDescent="0.15"/>
    <row r="1751" s="44" customFormat="1" ht="10.5" x14ac:dyDescent="0.15"/>
    <row r="1752" s="44" customFormat="1" ht="10.5" x14ac:dyDescent="0.15"/>
    <row r="1753" s="44" customFormat="1" ht="10.5" x14ac:dyDescent="0.15"/>
    <row r="1754" s="44" customFormat="1" ht="10.5" x14ac:dyDescent="0.15"/>
    <row r="1755" s="44" customFormat="1" ht="10.5" x14ac:dyDescent="0.15"/>
    <row r="1756" s="44" customFormat="1" ht="10.5" x14ac:dyDescent="0.15"/>
    <row r="1757" s="44" customFormat="1" ht="10.5" x14ac:dyDescent="0.15"/>
    <row r="1758" s="44" customFormat="1" ht="10.5" x14ac:dyDescent="0.15"/>
    <row r="1759" s="44" customFormat="1" ht="10.5" x14ac:dyDescent="0.15"/>
    <row r="1760" s="44" customFormat="1" ht="10.5" x14ac:dyDescent="0.15"/>
    <row r="1761" s="44" customFormat="1" ht="10.5" x14ac:dyDescent="0.15"/>
    <row r="1762" s="44" customFormat="1" ht="10.5" x14ac:dyDescent="0.15"/>
    <row r="1763" s="44" customFormat="1" ht="10.5" x14ac:dyDescent="0.15"/>
    <row r="1764" s="44" customFormat="1" ht="10.5" x14ac:dyDescent="0.15"/>
    <row r="1765" s="44" customFormat="1" ht="10.5" x14ac:dyDescent="0.15"/>
    <row r="1766" s="44" customFormat="1" ht="10.5" x14ac:dyDescent="0.15"/>
    <row r="1767" s="44" customFormat="1" ht="10.5" x14ac:dyDescent="0.15"/>
    <row r="1768" s="44" customFormat="1" ht="10.5" x14ac:dyDescent="0.15"/>
    <row r="1769" s="44" customFormat="1" ht="10.5" x14ac:dyDescent="0.15"/>
    <row r="1770" s="44" customFormat="1" ht="10.5" x14ac:dyDescent="0.15"/>
    <row r="1771" s="44" customFormat="1" ht="10.5" x14ac:dyDescent="0.15"/>
    <row r="1772" s="44" customFormat="1" ht="10.5" x14ac:dyDescent="0.15"/>
    <row r="1773" s="44" customFormat="1" ht="10.5" x14ac:dyDescent="0.15"/>
    <row r="1774" s="44" customFormat="1" ht="10.5" x14ac:dyDescent="0.15"/>
    <row r="1775" s="44" customFormat="1" ht="10.5" x14ac:dyDescent="0.15"/>
    <row r="1776" s="44" customFormat="1" ht="10.5" x14ac:dyDescent="0.15"/>
    <row r="1777" s="44" customFormat="1" ht="10.5" x14ac:dyDescent="0.15"/>
    <row r="1778" s="44" customFormat="1" ht="10.5" x14ac:dyDescent="0.15"/>
    <row r="1779" s="44" customFormat="1" ht="10.5" x14ac:dyDescent="0.15"/>
    <row r="1780" s="44" customFormat="1" ht="10.5" x14ac:dyDescent="0.15"/>
    <row r="1781" s="44" customFormat="1" ht="10.5" x14ac:dyDescent="0.15"/>
    <row r="1782" s="44" customFormat="1" ht="10.5" x14ac:dyDescent="0.15"/>
    <row r="1783" s="44" customFormat="1" ht="10.5" x14ac:dyDescent="0.15"/>
    <row r="1784" s="44" customFormat="1" ht="10.5" x14ac:dyDescent="0.15"/>
    <row r="1785" s="44" customFormat="1" ht="10.5" x14ac:dyDescent="0.15"/>
    <row r="1786" s="44" customFormat="1" ht="10.5" x14ac:dyDescent="0.15"/>
    <row r="1787" s="44" customFormat="1" ht="10.5" x14ac:dyDescent="0.15"/>
    <row r="1788" s="44" customFormat="1" ht="10.5" x14ac:dyDescent="0.15"/>
    <row r="1789" s="44" customFormat="1" ht="10.5" x14ac:dyDescent="0.15"/>
    <row r="1790" s="44" customFormat="1" ht="10.5" x14ac:dyDescent="0.15"/>
    <row r="1791" s="44" customFormat="1" ht="10.5" x14ac:dyDescent="0.15"/>
    <row r="1792" s="44" customFormat="1" ht="10.5" x14ac:dyDescent="0.15"/>
    <row r="1793" s="44" customFormat="1" ht="10.5" x14ac:dyDescent="0.15"/>
    <row r="1794" s="44" customFormat="1" ht="10.5" x14ac:dyDescent="0.15"/>
    <row r="1795" s="44" customFormat="1" ht="10.5" x14ac:dyDescent="0.15"/>
    <row r="1796" s="44" customFormat="1" ht="10.5" x14ac:dyDescent="0.15"/>
    <row r="1797" s="44" customFormat="1" ht="10.5" x14ac:dyDescent="0.15"/>
    <row r="1798" s="44" customFormat="1" ht="10.5" x14ac:dyDescent="0.15"/>
    <row r="1799" s="44" customFormat="1" ht="10.5" x14ac:dyDescent="0.15"/>
    <row r="1800" s="44" customFormat="1" ht="10.5" x14ac:dyDescent="0.15"/>
    <row r="1801" s="44" customFormat="1" ht="10.5" x14ac:dyDescent="0.15"/>
    <row r="1802" s="44" customFormat="1" ht="10.5" x14ac:dyDescent="0.15"/>
    <row r="1803" s="44" customFormat="1" ht="10.5" x14ac:dyDescent="0.15"/>
    <row r="1804" s="44" customFormat="1" ht="10.5" x14ac:dyDescent="0.15"/>
    <row r="1805" s="44" customFormat="1" ht="10.5" x14ac:dyDescent="0.15"/>
    <row r="1806" s="44" customFormat="1" ht="10.5" x14ac:dyDescent="0.15"/>
    <row r="1807" s="44" customFormat="1" ht="10.5" x14ac:dyDescent="0.15"/>
    <row r="1808" s="44" customFormat="1" ht="10.5" x14ac:dyDescent="0.15"/>
    <row r="1809" s="44" customFormat="1" ht="10.5" x14ac:dyDescent="0.15"/>
    <row r="1810" s="44" customFormat="1" ht="10.5" x14ac:dyDescent="0.15"/>
    <row r="1811" s="44" customFormat="1" ht="10.5" x14ac:dyDescent="0.15"/>
    <row r="1812" s="44" customFormat="1" ht="10.5" x14ac:dyDescent="0.15"/>
    <row r="1813" s="44" customFormat="1" ht="10.5" x14ac:dyDescent="0.15"/>
    <row r="1814" s="44" customFormat="1" ht="10.5" x14ac:dyDescent="0.15"/>
    <row r="1815" s="44" customFormat="1" ht="10.5" x14ac:dyDescent="0.15"/>
    <row r="1816" s="44" customFormat="1" ht="10.5" x14ac:dyDescent="0.15"/>
    <row r="1817" s="44" customFormat="1" ht="10.5" x14ac:dyDescent="0.15"/>
    <row r="1818" s="44" customFormat="1" ht="10.5" x14ac:dyDescent="0.15"/>
    <row r="1819" s="44" customFormat="1" ht="10.5" x14ac:dyDescent="0.15"/>
    <row r="1820" s="44" customFormat="1" ht="10.5" x14ac:dyDescent="0.15"/>
    <row r="1821" s="44" customFormat="1" ht="10.5" x14ac:dyDescent="0.15"/>
    <row r="1822" s="44" customFormat="1" ht="10.5" x14ac:dyDescent="0.15"/>
    <row r="1823" s="44" customFormat="1" ht="10.5" x14ac:dyDescent="0.15"/>
    <row r="1824" s="44" customFormat="1" ht="10.5" x14ac:dyDescent="0.15"/>
    <row r="1825" s="44" customFormat="1" ht="10.5" x14ac:dyDescent="0.15"/>
    <row r="1826" s="44" customFormat="1" ht="10.5" x14ac:dyDescent="0.15"/>
    <row r="1827" s="44" customFormat="1" ht="10.5" x14ac:dyDescent="0.15"/>
    <row r="1828" s="44" customFormat="1" ht="10.5" x14ac:dyDescent="0.15"/>
    <row r="1829" s="44" customFormat="1" ht="10.5" x14ac:dyDescent="0.15"/>
    <row r="1830" s="44" customFormat="1" ht="10.5" x14ac:dyDescent="0.15"/>
    <row r="1831" s="44" customFormat="1" ht="10.5" x14ac:dyDescent="0.15"/>
    <row r="1832" s="44" customFormat="1" ht="10.5" x14ac:dyDescent="0.15"/>
    <row r="1833" s="44" customFormat="1" ht="10.5" x14ac:dyDescent="0.15"/>
    <row r="1834" s="44" customFormat="1" ht="10.5" x14ac:dyDescent="0.15"/>
    <row r="1835" s="44" customFormat="1" ht="10.5" x14ac:dyDescent="0.15"/>
    <row r="1836" s="44" customFormat="1" ht="10.5" x14ac:dyDescent="0.15"/>
    <row r="1837" s="44" customFormat="1" ht="10.5" x14ac:dyDescent="0.15"/>
    <row r="1838" s="44" customFormat="1" ht="10.5" x14ac:dyDescent="0.15"/>
    <row r="1839" s="44" customFormat="1" ht="10.5" x14ac:dyDescent="0.15"/>
    <row r="1840" s="44" customFormat="1" ht="10.5" x14ac:dyDescent="0.15"/>
    <row r="1841" s="44" customFormat="1" ht="10.5" x14ac:dyDescent="0.15"/>
    <row r="1842" s="44" customFormat="1" ht="10.5" x14ac:dyDescent="0.15"/>
    <row r="1843" s="44" customFormat="1" ht="10.5" x14ac:dyDescent="0.15"/>
    <row r="1844" s="44" customFormat="1" ht="10.5" x14ac:dyDescent="0.15"/>
    <row r="1845" s="44" customFormat="1" ht="10.5" x14ac:dyDescent="0.15"/>
    <row r="1846" s="44" customFormat="1" ht="10.5" x14ac:dyDescent="0.15"/>
    <row r="1847" s="44" customFormat="1" ht="10.5" x14ac:dyDescent="0.15"/>
    <row r="1848" s="44" customFormat="1" ht="10.5" x14ac:dyDescent="0.15"/>
    <row r="1849" s="44" customFormat="1" ht="10.5" x14ac:dyDescent="0.15"/>
    <row r="1850" s="44" customFormat="1" ht="10.5" x14ac:dyDescent="0.15"/>
    <row r="1851" s="44" customFormat="1" ht="10.5" x14ac:dyDescent="0.15"/>
    <row r="1852" s="44" customFormat="1" ht="10.5" x14ac:dyDescent="0.15"/>
    <row r="1853" s="44" customFormat="1" ht="10.5" x14ac:dyDescent="0.15"/>
    <row r="1854" s="44" customFormat="1" ht="10.5" x14ac:dyDescent="0.15"/>
    <row r="1855" s="44" customFormat="1" ht="10.5" x14ac:dyDescent="0.15"/>
    <row r="1856" s="44" customFormat="1" ht="10.5" x14ac:dyDescent="0.15"/>
    <row r="1857" s="44" customFormat="1" ht="10.5" x14ac:dyDescent="0.15"/>
    <row r="1858" s="44" customFormat="1" ht="10.5" x14ac:dyDescent="0.15"/>
    <row r="1859" s="44" customFormat="1" ht="10.5" x14ac:dyDescent="0.15"/>
    <row r="1860" s="44" customFormat="1" ht="10.5" x14ac:dyDescent="0.15"/>
    <row r="1861" s="44" customFormat="1" ht="10.5" x14ac:dyDescent="0.15"/>
    <row r="1862" s="44" customFormat="1" ht="10.5" x14ac:dyDescent="0.15"/>
    <row r="1863" s="44" customFormat="1" ht="10.5" x14ac:dyDescent="0.15"/>
    <row r="1864" s="44" customFormat="1" ht="10.5" x14ac:dyDescent="0.15"/>
    <row r="1865" s="44" customFormat="1" ht="10.5" x14ac:dyDescent="0.15"/>
    <row r="1866" s="44" customFormat="1" ht="10.5" x14ac:dyDescent="0.15"/>
    <row r="1867" s="44" customFormat="1" ht="10.5" x14ac:dyDescent="0.15"/>
    <row r="1868" s="44" customFormat="1" ht="10.5" x14ac:dyDescent="0.15"/>
    <row r="1869" s="44" customFormat="1" ht="10.5" x14ac:dyDescent="0.15"/>
    <row r="1870" s="44" customFormat="1" ht="10.5" x14ac:dyDescent="0.15"/>
    <row r="1871" s="44" customFormat="1" ht="10.5" x14ac:dyDescent="0.15"/>
    <row r="1872" s="44" customFormat="1" ht="10.5" x14ac:dyDescent="0.15"/>
    <row r="1873" s="44" customFormat="1" ht="10.5" x14ac:dyDescent="0.15"/>
    <row r="1874" s="44" customFormat="1" ht="10.5" x14ac:dyDescent="0.15"/>
    <row r="1875" s="44" customFormat="1" ht="10.5" x14ac:dyDescent="0.15"/>
    <row r="1876" s="44" customFormat="1" ht="10.5" x14ac:dyDescent="0.15"/>
    <row r="1877" s="44" customFormat="1" ht="10.5" x14ac:dyDescent="0.15"/>
    <row r="1878" s="44" customFormat="1" ht="10.5" x14ac:dyDescent="0.15"/>
    <row r="1879" s="44" customFormat="1" ht="10.5" x14ac:dyDescent="0.15"/>
    <row r="1880" s="44" customFormat="1" ht="10.5" x14ac:dyDescent="0.15"/>
    <row r="1881" s="44" customFormat="1" ht="10.5" x14ac:dyDescent="0.15"/>
    <row r="1882" s="44" customFormat="1" ht="10.5" x14ac:dyDescent="0.15"/>
    <row r="1883" s="44" customFormat="1" ht="10.5" x14ac:dyDescent="0.15"/>
    <row r="1884" s="44" customFormat="1" ht="10.5" x14ac:dyDescent="0.15"/>
    <row r="1885" s="44" customFormat="1" ht="10.5" x14ac:dyDescent="0.15"/>
    <row r="1886" s="44" customFormat="1" ht="10.5" x14ac:dyDescent="0.15"/>
    <row r="1887" s="44" customFormat="1" ht="10.5" x14ac:dyDescent="0.15"/>
    <row r="1888" s="44" customFormat="1" ht="10.5" x14ac:dyDescent="0.15"/>
    <row r="1889" s="44" customFormat="1" ht="10.5" x14ac:dyDescent="0.15"/>
    <row r="1890" s="44" customFormat="1" ht="10.5" x14ac:dyDescent="0.15"/>
    <row r="1891" s="44" customFormat="1" ht="10.5" x14ac:dyDescent="0.15"/>
    <row r="1892" s="44" customFormat="1" ht="10.5" x14ac:dyDescent="0.15"/>
    <row r="1893" s="44" customFormat="1" ht="10.5" x14ac:dyDescent="0.15"/>
    <row r="1894" s="44" customFormat="1" ht="10.5" x14ac:dyDescent="0.15"/>
    <row r="1895" s="44" customFormat="1" ht="10.5" x14ac:dyDescent="0.15"/>
    <row r="1896" s="44" customFormat="1" ht="10.5" x14ac:dyDescent="0.15"/>
    <row r="1897" s="44" customFormat="1" ht="10.5" x14ac:dyDescent="0.15"/>
    <row r="1898" s="44" customFormat="1" ht="10.5" x14ac:dyDescent="0.15"/>
    <row r="1899" s="44" customFormat="1" ht="10.5" x14ac:dyDescent="0.15"/>
    <row r="1900" s="44" customFormat="1" ht="10.5" x14ac:dyDescent="0.15"/>
    <row r="1901" s="44" customFormat="1" ht="10.5" x14ac:dyDescent="0.15"/>
    <row r="1902" s="44" customFormat="1" ht="10.5" x14ac:dyDescent="0.15"/>
    <row r="1903" s="44" customFormat="1" ht="10.5" x14ac:dyDescent="0.15"/>
    <row r="1904" s="44" customFormat="1" ht="10.5" x14ac:dyDescent="0.15"/>
    <row r="1905" s="44" customFormat="1" ht="10.5" x14ac:dyDescent="0.15"/>
    <row r="1906" s="44" customFormat="1" ht="10.5" x14ac:dyDescent="0.15"/>
    <row r="1907" s="44" customFormat="1" ht="10.5" x14ac:dyDescent="0.15"/>
    <row r="1908" s="44" customFormat="1" ht="10.5" x14ac:dyDescent="0.15"/>
    <row r="1909" s="44" customFormat="1" ht="10.5" x14ac:dyDescent="0.15"/>
    <row r="1910" s="44" customFormat="1" ht="10.5" x14ac:dyDescent="0.15"/>
    <row r="1911" s="44" customFormat="1" ht="10.5" x14ac:dyDescent="0.15"/>
    <row r="1912" s="44" customFormat="1" ht="10.5" x14ac:dyDescent="0.15"/>
    <row r="1913" s="44" customFormat="1" ht="10.5" x14ac:dyDescent="0.15"/>
    <row r="1914" s="44" customFormat="1" ht="10.5" x14ac:dyDescent="0.15"/>
    <row r="1915" s="44" customFormat="1" ht="10.5" x14ac:dyDescent="0.15"/>
    <row r="1916" s="44" customFormat="1" ht="10.5" x14ac:dyDescent="0.15"/>
    <row r="1917" s="44" customFormat="1" ht="10.5" x14ac:dyDescent="0.15"/>
    <row r="1918" s="44" customFormat="1" ht="10.5" x14ac:dyDescent="0.15"/>
    <row r="1919" s="44" customFormat="1" ht="10.5" x14ac:dyDescent="0.15"/>
    <row r="1920" s="44" customFormat="1" ht="10.5" x14ac:dyDescent="0.15"/>
    <row r="1921" s="44" customFormat="1" ht="10.5" x14ac:dyDescent="0.15"/>
    <row r="1922" s="44" customFormat="1" ht="10.5" x14ac:dyDescent="0.15"/>
    <row r="1923" s="44" customFormat="1" ht="10.5" x14ac:dyDescent="0.15"/>
    <row r="1924" s="44" customFormat="1" ht="10.5" x14ac:dyDescent="0.15"/>
    <row r="1925" s="44" customFormat="1" ht="10.5" x14ac:dyDescent="0.15"/>
    <row r="1926" s="44" customFormat="1" ht="10.5" x14ac:dyDescent="0.15"/>
    <row r="1927" s="44" customFormat="1" ht="10.5" x14ac:dyDescent="0.15"/>
    <row r="1928" s="44" customFormat="1" ht="10.5" x14ac:dyDescent="0.15"/>
    <row r="1929" s="44" customFormat="1" ht="10.5" x14ac:dyDescent="0.15"/>
    <row r="1930" s="44" customFormat="1" ht="10.5" x14ac:dyDescent="0.15"/>
    <row r="1931" s="44" customFormat="1" ht="10.5" x14ac:dyDescent="0.15"/>
    <row r="1932" s="44" customFormat="1" ht="10.5" x14ac:dyDescent="0.15"/>
    <row r="1933" s="44" customFormat="1" ht="10.5" x14ac:dyDescent="0.15"/>
    <row r="1934" s="44" customFormat="1" ht="10.5" x14ac:dyDescent="0.15"/>
    <row r="1935" s="44" customFormat="1" ht="10.5" x14ac:dyDescent="0.15"/>
    <row r="1936" s="44" customFormat="1" ht="10.5" x14ac:dyDescent="0.15"/>
    <row r="1937" s="44" customFormat="1" ht="10.5" x14ac:dyDescent="0.15"/>
    <row r="1938" s="44" customFormat="1" ht="10.5" x14ac:dyDescent="0.15"/>
    <row r="1939" s="44" customFormat="1" ht="10.5" x14ac:dyDescent="0.15"/>
    <row r="1940" s="44" customFormat="1" ht="10.5" x14ac:dyDescent="0.15"/>
    <row r="1941" s="44" customFormat="1" ht="10.5" x14ac:dyDescent="0.15"/>
    <row r="1942" s="44" customFormat="1" ht="10.5" x14ac:dyDescent="0.15"/>
    <row r="1943" s="44" customFormat="1" ht="10.5" x14ac:dyDescent="0.15"/>
    <row r="1944" s="44" customFormat="1" ht="10.5" x14ac:dyDescent="0.15"/>
    <row r="1945" s="44" customFormat="1" ht="10.5" x14ac:dyDescent="0.15"/>
    <row r="1946" s="44" customFormat="1" ht="10.5" x14ac:dyDescent="0.15"/>
    <row r="1947" s="44" customFormat="1" ht="10.5" x14ac:dyDescent="0.15"/>
    <row r="1948" s="44" customFormat="1" ht="10.5" x14ac:dyDescent="0.15"/>
    <row r="1949" s="44" customFormat="1" ht="10.5" x14ac:dyDescent="0.15"/>
    <row r="1950" s="44" customFormat="1" ht="10.5" x14ac:dyDescent="0.15"/>
    <row r="1951" s="44" customFormat="1" ht="10.5" x14ac:dyDescent="0.15"/>
    <row r="1952" s="44" customFormat="1" ht="10.5" x14ac:dyDescent="0.15"/>
    <row r="1953" s="44" customFormat="1" ht="10.5" x14ac:dyDescent="0.15"/>
    <row r="1954" s="44" customFormat="1" ht="10.5" x14ac:dyDescent="0.15"/>
    <row r="1955" s="44" customFormat="1" ht="10.5" x14ac:dyDescent="0.15"/>
    <row r="1956" s="44" customFormat="1" ht="10.5" x14ac:dyDescent="0.15"/>
    <row r="1957" s="44" customFormat="1" ht="10.5" x14ac:dyDescent="0.15"/>
    <row r="1958" s="44" customFormat="1" ht="10.5" x14ac:dyDescent="0.15"/>
    <row r="1959" s="44" customFormat="1" ht="10.5" x14ac:dyDescent="0.15"/>
    <row r="1960" s="44" customFormat="1" ht="10.5" x14ac:dyDescent="0.15"/>
    <row r="1961" s="44" customFormat="1" ht="10.5" x14ac:dyDescent="0.15"/>
    <row r="1962" s="44" customFormat="1" ht="10.5" x14ac:dyDescent="0.15"/>
    <row r="1963" s="44" customFormat="1" ht="10.5" x14ac:dyDescent="0.15"/>
    <row r="1964" s="44" customFormat="1" ht="10.5" x14ac:dyDescent="0.15"/>
    <row r="1965" s="44" customFormat="1" ht="10.5" x14ac:dyDescent="0.15"/>
    <row r="1966" s="44" customFormat="1" ht="10.5" x14ac:dyDescent="0.15"/>
    <row r="1967" s="44" customFormat="1" ht="10.5" x14ac:dyDescent="0.15"/>
    <row r="1968" s="44" customFormat="1" ht="10.5" x14ac:dyDescent="0.15"/>
    <row r="1969" s="44" customFormat="1" ht="10.5" x14ac:dyDescent="0.15"/>
    <row r="1970" s="44" customFormat="1" ht="10.5" x14ac:dyDescent="0.15"/>
    <row r="1971" s="44" customFormat="1" ht="10.5" x14ac:dyDescent="0.15"/>
    <row r="1972" s="44" customFormat="1" ht="10.5" x14ac:dyDescent="0.15"/>
    <row r="1973" s="44" customFormat="1" ht="10.5" x14ac:dyDescent="0.15"/>
    <row r="1974" s="44" customFormat="1" ht="10.5" x14ac:dyDescent="0.15"/>
    <row r="1975" s="44" customFormat="1" ht="10.5" x14ac:dyDescent="0.15"/>
    <row r="1976" s="44" customFormat="1" ht="10.5" x14ac:dyDescent="0.15"/>
    <row r="1977" s="44" customFormat="1" ht="10.5" x14ac:dyDescent="0.15"/>
    <row r="1978" s="44" customFormat="1" ht="10.5" x14ac:dyDescent="0.15"/>
    <row r="1979" s="44" customFormat="1" ht="10.5" x14ac:dyDescent="0.15"/>
    <row r="1980" s="44" customFormat="1" ht="10.5" x14ac:dyDescent="0.15"/>
    <row r="1981" s="44" customFormat="1" ht="10.5" x14ac:dyDescent="0.15"/>
    <row r="1982" s="44" customFormat="1" ht="10.5" x14ac:dyDescent="0.15"/>
    <row r="1983" s="44" customFormat="1" ht="10.5" x14ac:dyDescent="0.15"/>
    <row r="1984" s="44" customFormat="1" ht="10.5" x14ac:dyDescent="0.15"/>
    <row r="1985" s="44" customFormat="1" ht="10.5" x14ac:dyDescent="0.15"/>
    <row r="1986" s="44" customFormat="1" ht="10.5" x14ac:dyDescent="0.15"/>
    <row r="1987" s="44" customFormat="1" ht="10.5" x14ac:dyDescent="0.15"/>
    <row r="1988" s="44" customFormat="1" ht="10.5" x14ac:dyDescent="0.15"/>
    <row r="1989" s="44" customFormat="1" ht="10.5" x14ac:dyDescent="0.15"/>
    <row r="1990" s="44" customFormat="1" ht="10.5" x14ac:dyDescent="0.15"/>
    <row r="1991" s="44" customFormat="1" ht="10.5" x14ac:dyDescent="0.15"/>
    <row r="1992" s="44" customFormat="1" ht="10.5" x14ac:dyDescent="0.15"/>
    <row r="1993" s="44" customFormat="1" ht="10.5" x14ac:dyDescent="0.15"/>
    <row r="1994" s="44" customFormat="1" ht="10.5" x14ac:dyDescent="0.15"/>
  </sheetData>
  <mergeCells count="12">
    <mergeCell ref="A9:B9"/>
    <mergeCell ref="C9:D10"/>
    <mergeCell ref="A11:G12"/>
    <mergeCell ref="A13:A15"/>
    <mergeCell ref="B13:B15"/>
    <mergeCell ref="C13:G15"/>
    <mergeCell ref="A1:G1"/>
    <mergeCell ref="A2:G2"/>
    <mergeCell ref="C6:E6"/>
    <mergeCell ref="B7:B8"/>
    <mergeCell ref="C7:E7"/>
    <mergeCell ref="A3:G3"/>
  </mergeCells>
  <printOptions horizontalCentered="1"/>
  <pageMargins left="0.23622047244094491" right="0.23622047244094491" top="0.23622047244094491" bottom="0.23622047244094491" header="1.64"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Jesus Armando Martinez Rodriguez</cp:lastModifiedBy>
  <cp:lastPrinted>2018-11-14T21:18:32Z</cp:lastPrinted>
  <dcterms:created xsi:type="dcterms:W3CDTF">2013-02-07T15:56:20Z</dcterms:created>
  <dcterms:modified xsi:type="dcterms:W3CDTF">2018-11-14T21:18:41Z</dcterms:modified>
</cp:coreProperties>
</file>